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แผนพัฒนาท้องถิ่น (66-70)\เพิ่มเติม 3 ปี2567\"/>
    </mc:Choice>
  </mc:AlternateContent>
  <xr:revisionPtr revIDLastSave="0" documentId="13_ncr:1_{10CFDAB3-3D18-40DB-8174-B3D9D0A2260B}" xr6:coauthVersionLast="43" xr6:coauthVersionMax="43" xr10:uidLastSave="{00000000-0000-0000-0000-000000000000}"/>
  <bookViews>
    <workbookView xWindow="-120" yWindow="-120" windowWidth="20730" windowHeight="11040" activeTab="2" xr2:uid="{00000000-000D-0000-FFFF-FFFF00000000}"/>
  </bookViews>
  <sheets>
    <sheet name="ผ.01" sheetId="1" r:id="rId1"/>
    <sheet name="ผ.02.1" sheetId="5" r:id="rId2"/>
    <sheet name="ผ.03" sheetId="3" r:id="rId3"/>
    <sheet name="เกินศักยภาพ" sheetId="4" r:id="rId4"/>
    <sheet name="ผ.02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1" l="1"/>
  <c r="M13" i="1"/>
  <c r="H42" i="4"/>
  <c r="G42" i="4"/>
  <c r="F42" i="4" l="1"/>
  <c r="G23" i="3" l="1"/>
  <c r="F23" i="3"/>
  <c r="E23" i="3"/>
  <c r="F46" i="3" l="1"/>
  <c r="L18" i="1"/>
  <c r="G18" i="1"/>
  <c r="M18" i="1" l="1"/>
</calcChain>
</file>

<file path=xl/sharedStrings.xml><?xml version="1.0" encoding="utf-8"?>
<sst xmlns="http://schemas.openxmlformats.org/spreadsheetml/2006/main" count="417" uniqueCount="180">
  <si>
    <t>2.บัญชีโครงการพัฒนาท้องถิ่น</t>
  </si>
  <si>
    <t>แบบ ผ.01</t>
  </si>
  <si>
    <t>บัญชีสรุปโครงการพัฒนา</t>
  </si>
  <si>
    <t>แผนพัฒนาท้องถิ่น (พ.ศ. 2566 - 2570)</t>
  </si>
  <si>
    <t>เทศบาลตำบลไม้เรียง</t>
  </si>
  <si>
    <t>ยุทธศาสตร์</t>
  </si>
  <si>
    <t>ปี 2566</t>
  </si>
  <si>
    <t>ปี 2567</t>
  </si>
  <si>
    <t>ปี 2568</t>
  </si>
  <si>
    <t>ปี 2569</t>
  </si>
  <si>
    <t>ปี 2570</t>
  </si>
  <si>
    <t>รวม 5 ปี</t>
  </si>
  <si>
    <t>จำนวน</t>
  </si>
  <si>
    <t>งบประมาณ</t>
  </si>
  <si>
    <t>โครงการ</t>
  </si>
  <si>
    <t>(บาท)</t>
  </si>
  <si>
    <t xml:space="preserve">   กลยุทธ์ 1</t>
  </si>
  <si>
    <t>รวมทั้งสิ้น</t>
  </si>
  <si>
    <t>2.  บัญชีโครงการพัฒนาท้องถิ่น</t>
  </si>
  <si>
    <t>รายละเอียดโครงการพัฒนา</t>
  </si>
  <si>
    <t>แผนพัฒนาท้องถิ่น  (พ.ศ. 2566 - 2570)</t>
  </si>
  <si>
    <t>ก.</t>
  </si>
  <si>
    <t>ข.</t>
  </si>
  <si>
    <t xml:space="preserve">แผนพัฒนาเศรษฐกิจและสังคมแห่งชาติ ฉบับที่ 13         </t>
  </si>
  <si>
    <t>ค.</t>
  </si>
  <si>
    <t xml:space="preserve">  จ.    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</si>
  <si>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>ที่</t>
  </si>
  <si>
    <t>วัตถุประสงค์</t>
  </si>
  <si>
    <t>เป้าหมาย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</si>
  <si>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</si>
  <si>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</si>
  <si>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</si>
  <si>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</si>
  <si>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</si>
  <si>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</si>
  <si>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รับผิดชอบ</t>
  </si>
  <si>
    <t>หลัก</t>
  </si>
  <si>
    <t xml:space="preserve"> -</t>
  </si>
  <si>
    <t>รวม</t>
  </si>
  <si>
    <t xml:space="preserve"> 1 โครงการ</t>
  </si>
  <si>
    <t>แบบ ผ.03</t>
  </si>
  <si>
    <t>บัญชีครุภัณฑ์</t>
  </si>
  <si>
    <t>สำหรับที่ไม่ได้ดำเนินการจัดทำเป็นโครงการพัฒนาท้องถิ่น</t>
  </si>
  <si>
    <t>เทศบาลตำบลไม้เรียง อำเภอฉวาง จังหวัดนครศรีธรรมราช</t>
  </si>
  <si>
    <t>ประเภทครุภัณฑ์</t>
  </si>
  <si>
    <t xml:space="preserve">1.1 กลยุทธ์  </t>
  </si>
  <si>
    <t xml:space="preserve">    - ปรับปรุง พัฒนา บุคลากร เครื่องมือเครื่องใช้ สถานที่ เทคโนโลยีทันสมัย เพิ่มประสิทธิภาพในการให้บริการ และเป็นองค์กรธรรมาภิบาล</t>
  </si>
  <si>
    <t>ครุภัณฑ์</t>
  </si>
  <si>
    <t>งบประมาณและที่ผ่านมา</t>
  </si>
  <si>
    <t>ผลผลิตของครุภัณฑ์</t>
  </si>
  <si>
    <t>รับผิดชอบหลัก</t>
  </si>
  <si>
    <t>ประเภทครุภัณฑ์ยานพาหนะและขนส่ง</t>
  </si>
  <si>
    <t xml:space="preserve">2.1 กลยุทธ์  </t>
  </si>
  <si>
    <t xml:space="preserve">       (1) แผนงานบริหารงานทั่วไป</t>
  </si>
  <si>
    <t>ยานพาหนะและขนส่ง</t>
  </si>
  <si>
    <t>เพื่อใช้ในการปฏิบัติราชการ</t>
  </si>
  <si>
    <t>สำนักปลัด</t>
  </si>
  <si>
    <t>เทศบาล</t>
  </si>
  <si>
    <t>แบบ ผ.02/2</t>
  </si>
  <si>
    <t>สำหรับ โครงการที่เกินศักยภาพขององค์กรปกครองส่วนท้องถิ่นที่ใช้สำหรับการประสานแผนพัฒนาท้องถิ่น</t>
  </si>
  <si>
    <t>ยุทธศาสตร์ชาติ 20 ปี  ยุทธศาสตร์ที่ 1  ด้านการสร้างความสามารถในการแข่งขัน</t>
  </si>
  <si>
    <t>หมุดหมายที่ 2 ไทยเป็นจุดหมายของการท่องเที่ยวที่เน้นคุณค่าและความยั่งยืน</t>
  </si>
  <si>
    <t>Sustainable Development Goals : SDGs เป้าหมายที่ 9 สร้างโครงสร้างพื้นฐานที่มีความทนทาน ส่งเสริมการพัฒนาอุตสาหกรรมที่ครอบคลุมและยั่งยืนและส่งเสริมนวัตกรรม</t>
  </si>
  <si>
    <t xml:space="preserve">  ง.    ยุทธศาสตร์จังหวัด ยุทธศาสตร์ที่ 2 การพัฒนาการท่องเที่ยวบนพื้นฐานธรรมะ ธรรมชาติและศิลปวัฒนธรรม</t>
  </si>
  <si>
    <t xml:space="preserve">  จ.    ยุทธศาสตร์การพัฒนาขององค์กรปกครองส่วนท้องถิ่นในเขตจังหวัดนครศรีธรรมราช ยุทธศาสตร์ที่ 4 การพัฒนาโครงสร้างพื้นฐาน</t>
  </si>
  <si>
    <t xml:space="preserve">    1.  ยุทธศาสตร์ด้านโครงสร้างพื้นฐาน</t>
  </si>
  <si>
    <t xml:space="preserve">   1.1 กลยุทธ์   - พัฒนา ก่อสร้าง ปรับปรุง บำรุงรักษา ระบบสาธารณูปโภค สาธารณูปการขั้นพื้นฐาน</t>
  </si>
  <si>
    <t xml:space="preserve">        (1) แผนงานอุตสาหกรรมและการโยธา</t>
  </si>
  <si>
    <t>ติดตั้งชุดเสาไฟถนน</t>
  </si>
  <si>
    <t xml:space="preserve"> -เพื่อให้มีแสงสว่างอย่าง</t>
  </si>
  <si>
    <t>โดยทำการติดตั้งชุดเสาไฟถนน</t>
  </si>
  <si>
    <t>ชุดเสาไฟ</t>
  </si>
  <si>
    <t xml:space="preserve"> -มีแสงสว่างอย่าง</t>
  </si>
  <si>
    <t>กองช่าง</t>
  </si>
  <si>
    <t>เพียงพอ</t>
  </si>
  <si>
    <t>พลังงาน</t>
  </si>
  <si>
    <t>พอเพียง</t>
  </si>
  <si>
    <t xml:space="preserve"> -เพื่อความสะดวกและ</t>
  </si>
  <si>
    <t>แสงอาทิตย์</t>
  </si>
  <si>
    <t xml:space="preserve"> -ประชาชนมีความ</t>
  </si>
  <si>
    <t>ปลอดภัยในชีวิตและ</t>
  </si>
  <si>
    <t>ทรัพย์สิน</t>
  </si>
  <si>
    <t xml:space="preserve"> -เพื่อรองรับการพัฒนา</t>
  </si>
  <si>
    <t xml:space="preserve"> -รองรับการพัฒนา</t>
  </si>
  <si>
    <t>ให้เป็นแหล่งท่องเที่ยว</t>
  </si>
  <si>
    <t>ตามบัญชีนวัตกรรมไทย</t>
  </si>
  <si>
    <t>ประเภทครุภัณฑ์ไฟฟ้าและวิทยุ</t>
  </si>
  <si>
    <t xml:space="preserve">       (1) แผนงานบริหารทั่วไป</t>
  </si>
  <si>
    <t>ไฟฟ้าและวิทยุ</t>
  </si>
  <si>
    <t>ติดตั้งระบบเสียงตามสาย จำนวน 10 ชุด</t>
  </si>
  <si>
    <t>โดยมีรายละเอียดดังนี้</t>
  </si>
  <si>
    <t>2. สายอากาศภาครับ</t>
  </si>
  <si>
    <t>3. ดอกลำโพงฮอร์นพร้อมปาก</t>
  </si>
  <si>
    <t>5.ชุดอุปกรณ์ประกอบการติดตั้งบนเสา</t>
  </si>
  <si>
    <t>ไฟฟ้า</t>
  </si>
  <si>
    <t>4.เครื่องผสมสัญญาณเสียงแบบ 10 ช่อง</t>
  </si>
  <si>
    <t>ปรับความสูงได้ด้วย</t>
  </si>
  <si>
    <t>เฟืองสะพานพร้อม</t>
  </si>
  <si>
    <t>โคมไฟถนนแอลอีดี</t>
  </si>
  <si>
    <t>พลังงานเสงอาทิตย์</t>
  </si>
  <si>
    <t>ถนนทานพอ - ฉวาง</t>
  </si>
  <si>
    <t>ปรับความสูงได้ด้วยเฟืองสะพาน</t>
  </si>
  <si>
    <t>พร้อมโคมไฟถนนแอลอีดีพลังงาน</t>
  </si>
  <si>
    <t>แสงอาทิตย์ ขนาด 45 วัตต์</t>
  </si>
  <si>
    <t>พร้อมฐานราก จำนวน 49 ชุด</t>
  </si>
  <si>
    <t>รายละเอียดตามแบบแปลน</t>
  </si>
  <si>
    <t>49 ชุด</t>
  </si>
  <si>
    <t>เฟืองสะพาน พร้อม</t>
  </si>
  <si>
    <t>พลังงาแสงอาทิตย์</t>
  </si>
  <si>
    <t>พนังกั้นน้ำชุมชนบ้าน</t>
  </si>
  <si>
    <t>ในทอนพัฒนา</t>
  </si>
  <si>
    <t xml:space="preserve"> 2 โครงการ</t>
  </si>
  <si>
    <t>16 ชุด</t>
  </si>
  <si>
    <t>ช่วยเหลือด้านบรรเทา</t>
  </si>
  <si>
    <t>สาธารณภัย</t>
  </si>
  <si>
    <t xml:space="preserve">1. เครื่องรับสัญญาณ </t>
  </si>
  <si>
    <t>ประชาชนได้รับข้อมูลข่าวสาร</t>
  </si>
  <si>
    <t>ได้อย่างทั่วถึง</t>
  </si>
  <si>
    <t>แสงอาทิตย์  ขนาด 45 วัตต์</t>
  </si>
  <si>
    <t>พร้อมฐานราก จำนวน 16 ชุด</t>
  </si>
  <si>
    <t>ยุทธศาสตร์ชาติ 20 ปี  ยุทธศาสตร์ที่ 3 ด้านความมั่นคง</t>
  </si>
  <si>
    <t>หมุดหมายที่ 8 ไทยมีพื้นที่และเมืองอัจฉริยะที่น่าอยู่ปลอดภัยเติบโตอย่างยั่งยืน</t>
  </si>
  <si>
    <t xml:space="preserve">  ง.    ยุทธศาสตร์จังหวัด ยุทธศาสตร์ที่ 5 ยุทธสาสตร์ด้านการรักษาความมั่นคงและความสงบเรียบร้อย</t>
  </si>
  <si>
    <t xml:space="preserve">   5. ยุทธศาสตร์ด้านสังคมชุมชน</t>
  </si>
  <si>
    <t xml:space="preserve">   5.2 กลยุทธ์ ส่งเสริม สนับสนุนความเข้มแข็งของชุมชน การรักษาความสงบเรียบร้อย ความปลอดภัยในชีวิตของและประชาชน การป้องกันและแก้ไขปัญหายาเสพติด</t>
  </si>
  <si>
    <t xml:space="preserve">        (1) แผนงานการรักษาความสงบภายใน</t>
  </si>
  <si>
    <t>ติดตั้งกล้องวงจรปิด</t>
  </si>
  <si>
    <t>เพื่อดูแลความเรียบร้อย</t>
  </si>
  <si>
    <t>ร้อยและเพิ่มความปลอดภัย</t>
  </si>
  <si>
    <t>แก่ชีวิตและทรัพย์สินของ</t>
  </si>
  <si>
    <t>ประชาชน ป้องปรามการ</t>
  </si>
  <si>
    <t>ก่อเหตุเหตุอาชญากรรม</t>
  </si>
  <si>
    <t>กล้องโทรทัศน์ 12 กล้อง</t>
  </si>
  <si>
    <t>2. เชื่อมโยงสัญญาณภาพ</t>
  </si>
  <si>
    <t>จากกล้องโทรทัศน์วงจรปิด</t>
  </si>
  <si>
    <t>ทั้งหมดเข้าสู่ห้องควบคุม</t>
  </si>
  <si>
    <t>กล้องโทรทัศน์วงจรปิด</t>
  </si>
  <si>
    <t xml:space="preserve"> </t>
  </si>
  <si>
    <t>กล้องวงจรปิด</t>
  </si>
  <si>
    <t>พร้อมอุปกรณ์</t>
  </si>
  <si>
    <t>เพิ่มความปลอดภัย</t>
  </si>
  <si>
    <t>แก่ชีวิตและทรัพย์</t>
  </si>
  <si>
    <t>สินของประชาชน</t>
  </si>
  <si>
    <t>ป้องปรามการก่อ</t>
  </si>
  <si>
    <t>เหตุอาชญากรรม</t>
  </si>
  <si>
    <t>ที่นำมาจากแผนหมู่บ้านและแผนพัฒนาชุมชน</t>
  </si>
  <si>
    <t>แบบ ผ.02/1</t>
  </si>
  <si>
    <t>Sustainable Development Goals : SDGs เป้าหมายที่ 11 ทำให้เมืองและการตั้งถิ่นฐานของมนุษย์มีความครอบคลุม ปลอดภัย มีภูมิต้านทานและยั่งยืน</t>
  </si>
  <si>
    <t>1.ติดตั้งกล้องวงจรปิด 4 จุด</t>
  </si>
  <si>
    <t>(สายนอก)</t>
  </si>
  <si>
    <t>แบบ ผ.02</t>
  </si>
  <si>
    <t>ปรับปรุงไฟฟ้าสาธารณะ</t>
  </si>
  <si>
    <t xml:space="preserve">หลอด LED หมู่ที่ 8 </t>
  </si>
  <si>
    <t>ต.ไม้เรียง (1)</t>
  </si>
  <si>
    <t>โดยทำการติดตั้งโคมไฟถนน</t>
  </si>
  <si>
    <t>หลอด LED ขนาดไม่น้อยกว่า</t>
  </si>
  <si>
    <t>60 w จำนวน 57 ชุด</t>
  </si>
  <si>
    <t>หลอด LED หมู่ที่ 8</t>
  </si>
  <si>
    <t>ต.ไม้เรียง (2)</t>
  </si>
  <si>
    <t>60 w จำนวน 55 ชุด</t>
  </si>
  <si>
    <t>โคมไฟถนน</t>
  </si>
  <si>
    <t>หลอด LED</t>
  </si>
  <si>
    <t>จำนวน 55ชุด</t>
  </si>
  <si>
    <t>จำนวน 57 ชุด</t>
  </si>
  <si>
    <t xml:space="preserve"> -เพื่อให้มีแสงสว่าง</t>
  </si>
  <si>
    <t>อย่างเพียงพอ</t>
  </si>
  <si>
    <t xml:space="preserve"> -เพื่อความปลอดภัย</t>
  </si>
  <si>
    <t>ในชีวิตและทรัพย์สิน</t>
  </si>
  <si>
    <t xml:space="preserve"> - ประชาชนมีความ</t>
  </si>
  <si>
    <t xml:space="preserve"> - มีแสงสว่างอย่าง</t>
  </si>
  <si>
    <t>ปลอดภัยในชีวิต</t>
  </si>
  <si>
    <t>และทรัพย์สิน</t>
  </si>
  <si>
    <t>เรือท้องแบนอลูมิเนียม จำนวน 2 ลำ</t>
  </si>
  <si>
    <t>ขนาดความยาวเรือไม่น้อยกว่า 4.60 ม.</t>
  </si>
  <si>
    <t>ความกว้างเรือไม่น้อยกว่า 1.60 ม.</t>
  </si>
  <si>
    <t>ความสูงขอบด้านนอกไม่น้อยกว่า 0.50 ม.</t>
  </si>
  <si>
    <t>เครื่องยนต์แบบ outboard ไม่น้อยกว่า</t>
  </si>
  <si>
    <t>20 HP จำนวน 1 เครื่องยนต์</t>
  </si>
  <si>
    <t>1) ยุทธศาสตร์ด้านโครงสร้างพื้นฐาน</t>
  </si>
  <si>
    <t xml:space="preserve">   (2)แผนงานอุตสาหกรรมและการโยธา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</si>
</sst>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IT๙"/>
      <family val="2"/>
    </font>
    <font>
      <sz val="11"/>
      <name val="Tahoma"/>
      <family val="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b/>
      <sz val="12"/>
      <name val="TH SarabunIT๙"/>
      <family val="2"/>
    </font>
    <font>
      <sz val="14"/>
      <color theme="1"/>
      <name val="TH SarabunIT๙"/>
      <family val="2"/>
    </font>
    <font>
      <sz val="16"/>
      <name val="Tahoma"/>
      <family val="2"/>
      <charset val="222"/>
      <scheme val="minor"/>
    </font>
    <font>
      <b/>
      <sz val="11"/>
      <name val="TH SarabunIT๙"/>
      <family val="2"/>
    </font>
    <font>
      <sz val="11"/>
      <color rgb="FFFF0000"/>
      <name val="Tahoma"/>
      <family val="2"/>
      <scheme val="minor"/>
    </font>
    <font>
      <sz val="13"/>
      <name val="TH SarabunIT๙"/>
      <family val="2"/>
    </font>
    <font>
      <sz val="14"/>
      <name val="Tahoma"/>
      <family val="2"/>
      <charset val="222"/>
      <scheme val="minor"/>
    </font>
    <font>
      <b/>
      <sz val="13"/>
      <name val="TH SarabunIT๙"/>
      <family val="2"/>
    </font>
    <font>
      <sz val="16"/>
      <name val="TH SarabunIT๙"/>
      <family val="2"/>
    </font>
    <font>
      <sz val="11"/>
      <name val="Tahoma"/>
      <family val="2"/>
      <charset val="222"/>
      <scheme val="minor"/>
    </font>
    <font>
      <sz val="20"/>
      <color rgb="FFFF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187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5" fillId="0" borderId="6" xfId="0" applyFont="1" applyBorder="1" applyAlignment="1">
      <alignment horizontal="center"/>
    </xf>
    <xf numFmtId="187" fontId="5" fillId="0" borderId="6" xfId="1" applyNumberFormat="1" applyFont="1" applyBorder="1"/>
    <xf numFmtId="0" fontId="5" fillId="0" borderId="6" xfId="1" applyNumberFormat="1" applyFont="1" applyBorder="1" applyAlignment="1">
      <alignment horizontal="center"/>
    </xf>
    <xf numFmtId="187" fontId="5" fillId="0" borderId="6" xfId="0" applyNumberFormat="1" applyFont="1" applyBorder="1"/>
    <xf numFmtId="0" fontId="5" fillId="0" borderId="6" xfId="1" applyNumberFormat="1" applyFont="1" applyBorder="1" applyAlignment="1">
      <alignment horizontal="center" vertical="center"/>
    </xf>
    <xf numFmtId="187" fontId="5" fillId="0" borderId="7" xfId="1" applyNumberFormat="1" applyFont="1" applyBorder="1"/>
    <xf numFmtId="0" fontId="5" fillId="0" borderId="7" xfId="1" applyNumberFormat="1" applyFont="1" applyBorder="1" applyAlignment="1">
      <alignment horizontal="center"/>
    </xf>
    <xf numFmtId="187" fontId="5" fillId="0" borderId="7" xfId="0" applyNumberFormat="1" applyFont="1" applyBorder="1"/>
    <xf numFmtId="187" fontId="6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right" textRotation="180"/>
    </xf>
    <xf numFmtId="0" fontId="7" fillId="0" borderId="0" xfId="0" applyFont="1" applyAlignment="1">
      <alignment horizontal="right" textRotation="180"/>
    </xf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87" fontId="5" fillId="0" borderId="0" xfId="1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3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7" xfId="0" applyFont="1" applyBorder="1"/>
    <xf numFmtId="187" fontId="4" fillId="0" borderId="7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5" fillId="0" borderId="3" xfId="1" applyNumberFormat="1" applyFont="1" applyBorder="1" applyAlignment="1">
      <alignment horizontal="center"/>
    </xf>
    <xf numFmtId="187" fontId="5" fillId="0" borderId="3" xfId="1" applyNumberFormat="1" applyFont="1" applyBorder="1"/>
    <xf numFmtId="0" fontId="11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/>
    <xf numFmtId="187" fontId="4" fillId="0" borderId="1" xfId="1" applyNumberFormat="1" applyFont="1" applyBorder="1"/>
    <xf numFmtId="0" fontId="5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11" xfId="0" applyFont="1" applyBorder="1"/>
    <xf numFmtId="187" fontId="5" fillId="0" borderId="11" xfId="1" applyNumberFormat="1" applyFont="1" applyBorder="1"/>
    <xf numFmtId="0" fontId="5" fillId="0" borderId="11" xfId="0" applyFont="1" applyBorder="1" applyAlignment="1">
      <alignment horizontal="right" textRotation="180"/>
    </xf>
    <xf numFmtId="1" fontId="5" fillId="0" borderId="0" xfId="0" applyNumberFormat="1" applyFont="1" applyAlignment="1">
      <alignment horizontal="right" textRotation="18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3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8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 textRotation="180"/>
    </xf>
    <xf numFmtId="187" fontId="5" fillId="0" borderId="6" xfId="1" applyNumberFormat="1" applyFont="1" applyBorder="1" applyAlignment="1">
      <alignment horizontal="center"/>
    </xf>
    <xf numFmtId="3" fontId="5" fillId="0" borderId="6" xfId="0" applyNumberFormat="1" applyFont="1" applyBorder="1"/>
    <xf numFmtId="3" fontId="5" fillId="0" borderId="6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187" fontId="4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187" fontId="4" fillId="0" borderId="0" xfId="1" applyNumberFormat="1" applyFont="1"/>
    <xf numFmtId="187" fontId="4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right" textRotation="180"/>
    </xf>
    <xf numFmtId="187" fontId="11" fillId="0" borderId="3" xfId="1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 textRotation="180"/>
    </xf>
    <xf numFmtId="0" fontId="5" fillId="0" borderId="0" xfId="0" applyFont="1" applyAlignment="1">
      <alignment horizontal="center" textRotation="180"/>
    </xf>
    <xf numFmtId="0" fontId="13" fillId="0" borderId="0" xfId="0" applyFont="1" applyAlignment="1">
      <alignment horizontal="center"/>
    </xf>
    <xf numFmtId="187" fontId="4" fillId="0" borderId="0" xfId="1" applyNumberFormat="1" applyFont="1" applyAlignment="1">
      <alignment horizontal="center"/>
    </xf>
    <xf numFmtId="187" fontId="13" fillId="0" borderId="0" xfId="1" applyNumberFormat="1" applyFont="1" applyAlignment="1">
      <alignment horizontal="center"/>
    </xf>
    <xf numFmtId="0" fontId="7" fillId="0" borderId="0" xfId="0" applyFont="1"/>
    <xf numFmtId="3" fontId="5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3" fontId="4" fillId="0" borderId="0" xfId="0" applyNumberFormat="1" applyFont="1" applyBorder="1" applyAlignment="1">
      <alignment horizontal="center"/>
    </xf>
    <xf numFmtId="187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187" fontId="14" fillId="0" borderId="3" xfId="1" applyNumberFormat="1" applyFont="1" applyBorder="1" applyAlignment="1">
      <alignment horizontal="center"/>
    </xf>
    <xf numFmtId="0" fontId="11" fillId="0" borderId="3" xfId="0" applyFont="1" applyBorder="1"/>
    <xf numFmtId="0" fontId="11" fillId="0" borderId="6" xfId="0" applyFont="1" applyBorder="1"/>
    <xf numFmtId="0" fontId="16" fillId="0" borderId="0" xfId="0" applyFont="1" applyAlignment="1"/>
    <xf numFmtId="187" fontId="4" fillId="0" borderId="6" xfId="1" applyNumberFormat="1" applyFont="1" applyBorder="1" applyAlignment="1">
      <alignment horizontal="center"/>
    </xf>
    <xf numFmtId="0" fontId="5" fillId="0" borderId="6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right" textRotation="180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87" fontId="4" fillId="0" borderId="9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8"/>
  <sheetViews>
    <sheetView workbookViewId="0">
      <selection activeCell="M29" sqref="M29"/>
    </sheetView>
  </sheetViews>
  <sheetFormatPr defaultRowHeight="14.25" x14ac:dyDescent="0.2"/>
  <cols>
    <col min="1" max="1" width="29.375" customWidth="1"/>
    <col min="2" max="2" width="7.625" customWidth="1"/>
    <col min="3" max="3" width="8.25" customWidth="1"/>
    <col min="4" max="4" width="7.625" customWidth="1"/>
    <col min="5" max="5" width="8.5" customWidth="1"/>
    <col min="6" max="6" width="7.125" customWidth="1"/>
    <col min="7" max="7" width="11" customWidth="1"/>
    <col min="8" max="8" width="7.25" customWidth="1"/>
    <col min="9" max="9" width="11.75" customWidth="1"/>
    <col min="10" max="10" width="6.5" bestFit="1" customWidth="1"/>
    <col min="11" max="11" width="8.875" customWidth="1"/>
    <col min="12" max="12" width="8.75" customWidth="1"/>
    <col min="13" max="13" width="11.125" customWidth="1"/>
    <col min="14" max="14" width="11.375" bestFit="1" customWidth="1"/>
    <col min="16" max="16" width="10.375" bestFit="1" customWidth="1"/>
  </cols>
  <sheetData>
    <row r="3" spans="1:14" ht="20.25" x14ac:dyDescent="0.3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1</v>
      </c>
    </row>
    <row r="4" spans="1:14" ht="20.25" x14ac:dyDescent="0.3">
      <c r="A4" s="119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4"/>
    </row>
    <row r="5" spans="1:14" ht="20.25" x14ac:dyDescent="0.3">
      <c r="A5" s="119" t="s">
        <v>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4" ht="20.25" x14ac:dyDescent="0.3">
      <c r="A6" s="120" t="s">
        <v>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14" ht="18.75" x14ac:dyDescent="0.3">
      <c r="A7" s="5" t="s">
        <v>5</v>
      </c>
      <c r="B7" s="121" t="s">
        <v>6</v>
      </c>
      <c r="C7" s="121"/>
      <c r="D7" s="121" t="s">
        <v>7</v>
      </c>
      <c r="E7" s="121"/>
      <c r="F7" s="121" t="s">
        <v>8</v>
      </c>
      <c r="G7" s="121"/>
      <c r="H7" s="121" t="s">
        <v>9</v>
      </c>
      <c r="I7" s="121"/>
      <c r="J7" s="121" t="s">
        <v>10</v>
      </c>
      <c r="K7" s="121"/>
      <c r="L7" s="122" t="s">
        <v>11</v>
      </c>
      <c r="M7" s="123"/>
    </row>
    <row r="8" spans="1:14" ht="18.75" x14ac:dyDescent="0.3">
      <c r="A8" s="7"/>
      <c r="B8" s="8" t="s">
        <v>12</v>
      </c>
      <c r="C8" s="8" t="s">
        <v>13</v>
      </c>
      <c r="D8" s="8" t="s">
        <v>12</v>
      </c>
      <c r="E8" s="8" t="s">
        <v>13</v>
      </c>
      <c r="F8" s="8" t="s">
        <v>12</v>
      </c>
      <c r="G8" s="8" t="s">
        <v>13</v>
      </c>
      <c r="H8" s="8" t="s">
        <v>12</v>
      </c>
      <c r="I8" s="8" t="s">
        <v>13</v>
      </c>
      <c r="J8" s="8" t="s">
        <v>12</v>
      </c>
      <c r="K8" s="8" t="s">
        <v>13</v>
      </c>
      <c r="L8" s="8" t="s">
        <v>12</v>
      </c>
      <c r="M8" s="8" t="s">
        <v>13</v>
      </c>
    </row>
    <row r="9" spans="1:14" ht="18.75" x14ac:dyDescent="0.3">
      <c r="A9" s="9"/>
      <c r="B9" s="10" t="s">
        <v>14</v>
      </c>
      <c r="C9" s="10" t="s">
        <v>15</v>
      </c>
      <c r="D9" s="10" t="s">
        <v>14</v>
      </c>
      <c r="E9" s="10" t="s">
        <v>15</v>
      </c>
      <c r="F9" s="10" t="s">
        <v>14</v>
      </c>
      <c r="G9" s="10" t="s">
        <v>15</v>
      </c>
      <c r="H9" s="10" t="s">
        <v>14</v>
      </c>
      <c r="I9" s="10" t="s">
        <v>15</v>
      </c>
      <c r="J9" s="10" t="s">
        <v>14</v>
      </c>
      <c r="K9" s="10" t="s">
        <v>15</v>
      </c>
      <c r="L9" s="10" t="s">
        <v>14</v>
      </c>
      <c r="M9" s="10" t="s">
        <v>15</v>
      </c>
    </row>
    <row r="10" spans="1:14" ht="18.75" x14ac:dyDescent="0.3">
      <c r="A10" s="11" t="s">
        <v>178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4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ht="18.75" x14ac:dyDescent="0.3">
      <c r="A12" s="7" t="s">
        <v>16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t="18.75" x14ac:dyDescent="0.3">
      <c r="A13" s="7" t="s">
        <v>179</v>
      </c>
      <c r="B13" s="12"/>
      <c r="C13" s="13"/>
      <c r="D13" s="12"/>
      <c r="E13" s="13"/>
      <c r="F13" s="12">
        <v>2</v>
      </c>
      <c r="G13" s="116">
        <v>4550000</v>
      </c>
      <c r="H13" s="117">
        <v>2</v>
      </c>
      <c r="I13" s="116">
        <v>4550000</v>
      </c>
      <c r="J13" s="12"/>
      <c r="K13" s="13"/>
      <c r="L13" s="14">
        <v>4</v>
      </c>
      <c r="M13" s="15">
        <f>G13+I13</f>
        <v>9100000</v>
      </c>
    </row>
    <row r="14" spans="1:14" ht="18.75" x14ac:dyDescent="0.3">
      <c r="A14" s="7"/>
      <c r="B14" s="12"/>
      <c r="C14" s="13"/>
      <c r="D14" s="12"/>
      <c r="E14" s="13"/>
      <c r="F14" s="12"/>
      <c r="G14" s="13"/>
      <c r="H14" s="13"/>
      <c r="I14" s="13"/>
      <c r="J14" s="12"/>
      <c r="K14" s="13"/>
      <c r="L14" s="14"/>
      <c r="M14" s="15"/>
    </row>
    <row r="15" spans="1:14" ht="18.75" x14ac:dyDescent="0.3">
      <c r="A15" s="7"/>
      <c r="B15" s="12"/>
      <c r="C15" s="13"/>
      <c r="D15" s="12"/>
      <c r="E15" s="13"/>
      <c r="F15" s="12"/>
      <c r="G15" s="13"/>
      <c r="H15" s="16"/>
      <c r="I15" s="13"/>
      <c r="J15" s="12"/>
      <c r="K15" s="13"/>
      <c r="L15" s="14"/>
      <c r="M15" s="15"/>
    </row>
    <row r="16" spans="1:14" ht="18.75" x14ac:dyDescent="0.3">
      <c r="A16" s="7"/>
      <c r="B16" s="12"/>
      <c r="C16" s="13"/>
      <c r="D16" s="12"/>
      <c r="E16" s="13"/>
      <c r="F16" s="12"/>
      <c r="G16" s="13"/>
      <c r="H16" s="13"/>
      <c r="I16" s="13"/>
      <c r="J16" s="12"/>
      <c r="K16" s="13"/>
      <c r="L16" s="14"/>
      <c r="M16" s="15"/>
    </row>
    <row r="17" spans="1:13" ht="18.75" x14ac:dyDescent="0.3">
      <c r="A17" s="9"/>
      <c r="B17" s="10"/>
      <c r="C17" s="17"/>
      <c r="D17" s="10"/>
      <c r="E17" s="17"/>
      <c r="F17" s="10"/>
      <c r="G17" s="17"/>
      <c r="H17" s="17"/>
      <c r="I17" s="17"/>
      <c r="J17" s="10"/>
      <c r="K17" s="17"/>
      <c r="L17" s="18"/>
      <c r="M17" s="19"/>
    </row>
    <row r="18" spans="1:13" ht="18.75" x14ac:dyDescent="0.3">
      <c r="A18" s="3" t="s">
        <v>17</v>
      </c>
      <c r="B18" s="3"/>
      <c r="C18" s="20"/>
      <c r="D18" s="3"/>
      <c r="E18" s="21"/>
      <c r="F18" s="22">
        <v>2</v>
      </c>
      <c r="G18" s="21">
        <f>SUM(G13:G17)</f>
        <v>4550000</v>
      </c>
      <c r="H18" s="22">
        <v>2</v>
      </c>
      <c r="I18" s="21">
        <f>G18</f>
        <v>4550000</v>
      </c>
      <c r="J18" s="3"/>
      <c r="K18" s="21"/>
      <c r="L18" s="23">
        <f>SUM(L13:L17)</f>
        <v>4</v>
      </c>
      <c r="M18" s="21">
        <f>SUM(M13:M17)</f>
        <v>9100000</v>
      </c>
    </row>
    <row r="19" spans="1:13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4"/>
    </row>
    <row r="21" spans="1:13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8" spans="1:13" x14ac:dyDescent="0.2">
      <c r="M28" s="25">
        <v>3</v>
      </c>
    </row>
  </sheetData>
  <mergeCells count="9">
    <mergeCell ref="A4:M4"/>
    <mergeCell ref="A5:M5"/>
    <mergeCell ref="A6:M6"/>
    <mergeCell ref="B7:C7"/>
    <mergeCell ref="D7:E7"/>
    <mergeCell ref="F7:G7"/>
    <mergeCell ref="H7:I7"/>
    <mergeCell ref="J7:K7"/>
    <mergeCell ref="L7:M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9349-8DDE-427B-8DFC-C6A12EBDEAC2}">
  <dimension ref="A1:L27"/>
  <sheetViews>
    <sheetView workbookViewId="0">
      <selection activeCell="L26" sqref="L26"/>
    </sheetView>
  </sheetViews>
  <sheetFormatPr defaultRowHeight="14.25" x14ac:dyDescent="0.2"/>
  <cols>
    <col min="1" max="1" width="3.75" style="29" customWidth="1"/>
    <col min="2" max="2" width="18.25" style="29" customWidth="1"/>
    <col min="3" max="3" width="17.25" style="29" customWidth="1"/>
    <col min="4" max="4" width="18.375" style="29" customWidth="1"/>
    <col min="5" max="5" width="7.875" style="29" customWidth="1"/>
    <col min="6" max="7" width="9.5" style="29" customWidth="1"/>
    <col min="8" max="9" width="8" style="29" customWidth="1"/>
    <col min="10" max="10" width="10.5" style="29" customWidth="1"/>
    <col min="11" max="11" width="13.375" style="29" customWidth="1"/>
    <col min="12" max="16384" width="9" style="29"/>
  </cols>
  <sheetData>
    <row r="1" spans="1:12" ht="20.25" x14ac:dyDescent="0.3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 t="s">
        <v>146</v>
      </c>
    </row>
    <row r="2" spans="1:12" ht="20.25" x14ac:dyDescent="0.3">
      <c r="A2" s="119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20.25" x14ac:dyDescent="0.3">
      <c r="A3" s="104"/>
      <c r="B3" s="119" t="s">
        <v>145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20.25" x14ac:dyDescent="0.3">
      <c r="A4" s="119" t="s">
        <v>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ht="20.25" x14ac:dyDescent="0.3">
      <c r="A5" s="119" t="s">
        <v>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ht="20.25" x14ac:dyDescent="0.3">
      <c r="A6" s="33" t="s">
        <v>21</v>
      </c>
      <c r="B6" s="127" t="s">
        <v>120</v>
      </c>
      <c r="C6" s="127"/>
      <c r="D6" s="127"/>
      <c r="E6" s="127"/>
      <c r="F6" s="127"/>
      <c r="G6" s="127"/>
      <c r="H6" s="127"/>
      <c r="I6" s="100"/>
      <c r="J6" s="100"/>
      <c r="K6" s="100"/>
      <c r="L6" s="97"/>
    </row>
    <row r="7" spans="1:12" ht="20.25" x14ac:dyDescent="0.3">
      <c r="A7" s="33" t="s">
        <v>22</v>
      </c>
      <c r="B7" s="99" t="s">
        <v>23</v>
      </c>
      <c r="C7" s="99"/>
      <c r="D7" s="99" t="s">
        <v>121</v>
      </c>
      <c r="E7" s="101"/>
      <c r="F7" s="101"/>
      <c r="G7" s="101"/>
      <c r="H7" s="101"/>
      <c r="I7" s="101"/>
      <c r="J7" s="100"/>
      <c r="K7" s="100"/>
      <c r="L7" s="97"/>
    </row>
    <row r="8" spans="1:12" ht="20.25" x14ac:dyDescent="0.3">
      <c r="A8" s="33" t="s">
        <v>24</v>
      </c>
      <c r="B8" s="31" t="s">
        <v>147</v>
      </c>
      <c r="C8" s="31"/>
      <c r="D8" s="31"/>
      <c r="E8" s="31"/>
      <c r="F8" s="31"/>
      <c r="G8" s="31"/>
      <c r="H8" s="31"/>
      <c r="I8" s="31"/>
      <c r="J8" s="100"/>
      <c r="K8" s="100"/>
      <c r="L8" s="97"/>
    </row>
    <row r="9" spans="1:12" ht="20.25" x14ac:dyDescent="0.3">
      <c r="A9" s="99" t="s">
        <v>122</v>
      </c>
      <c r="B9" s="99"/>
      <c r="C9" s="37"/>
      <c r="D9" s="37"/>
      <c r="E9" s="37"/>
      <c r="F9" s="37"/>
      <c r="G9" s="37"/>
      <c r="H9" s="37"/>
      <c r="I9" s="31"/>
      <c r="J9" s="37"/>
      <c r="K9" s="33"/>
      <c r="L9" s="97"/>
    </row>
    <row r="10" spans="1:12" ht="18.75" x14ac:dyDescent="0.3">
      <c r="A10" s="99" t="s">
        <v>25</v>
      </c>
      <c r="B10" s="99"/>
      <c r="C10" s="37"/>
      <c r="D10" s="37"/>
      <c r="E10" s="37"/>
      <c r="F10" s="37"/>
      <c r="G10" s="37"/>
      <c r="H10" s="37"/>
      <c r="I10" s="31"/>
      <c r="J10" s="37"/>
      <c r="K10" s="33"/>
      <c r="L10" s="33"/>
    </row>
    <row r="11" spans="1:12" ht="18.75" x14ac:dyDescent="0.3">
      <c r="A11" s="99" t="s">
        <v>123</v>
      </c>
      <c r="B11" s="99"/>
      <c r="C11" s="37"/>
      <c r="D11" s="37"/>
      <c r="E11" s="37"/>
      <c r="F11" s="37"/>
      <c r="G11" s="37"/>
      <c r="H11" s="37"/>
      <c r="I11" s="31"/>
      <c r="J11" s="37"/>
      <c r="K11" s="33"/>
      <c r="L11" s="33"/>
    </row>
    <row r="12" spans="1:12" ht="18.75" x14ac:dyDescent="0.3">
      <c r="A12" s="99"/>
      <c r="B12" s="102" t="s">
        <v>124</v>
      </c>
      <c r="C12" s="102"/>
      <c r="D12" s="102"/>
      <c r="E12" s="102"/>
      <c r="F12" s="102"/>
      <c r="G12" s="102"/>
      <c r="H12" s="102"/>
      <c r="I12" s="102"/>
      <c r="J12" s="103"/>
      <c r="K12" s="33"/>
      <c r="L12" s="33"/>
    </row>
    <row r="13" spans="1:12" ht="18.75" x14ac:dyDescent="0.3">
      <c r="A13" s="99"/>
      <c r="B13" s="99" t="s">
        <v>125</v>
      </c>
      <c r="C13" s="37"/>
      <c r="D13" s="37"/>
      <c r="E13" s="37"/>
      <c r="F13" s="37"/>
      <c r="G13" s="37"/>
      <c r="H13" s="37"/>
      <c r="I13" s="31"/>
      <c r="J13" s="37"/>
      <c r="K13" s="33"/>
      <c r="L13" s="33"/>
    </row>
    <row r="14" spans="1:12" ht="18.75" x14ac:dyDescent="0.3">
      <c r="A14" s="38" t="s">
        <v>26</v>
      </c>
      <c r="B14" s="5" t="s">
        <v>14</v>
      </c>
      <c r="C14" s="5" t="s">
        <v>27</v>
      </c>
      <c r="D14" s="39" t="s">
        <v>28</v>
      </c>
      <c r="E14" s="124" t="s">
        <v>13</v>
      </c>
      <c r="F14" s="125"/>
      <c r="G14" s="125"/>
      <c r="H14" s="125"/>
      <c r="I14" s="126"/>
      <c r="J14" s="40" t="s">
        <v>29</v>
      </c>
      <c r="K14" s="5" t="s">
        <v>30</v>
      </c>
      <c r="L14" s="5" t="s">
        <v>31</v>
      </c>
    </row>
    <row r="15" spans="1:12" ht="18.75" x14ac:dyDescent="0.3">
      <c r="A15" s="41"/>
      <c r="B15" s="42"/>
      <c r="C15" s="42"/>
      <c r="D15" s="43" t="s">
        <v>32</v>
      </c>
      <c r="E15" s="44">
        <v>2566</v>
      </c>
      <c r="F15" s="44">
        <v>2567</v>
      </c>
      <c r="G15" s="44">
        <v>2568</v>
      </c>
      <c r="H15" s="44">
        <v>2569</v>
      </c>
      <c r="I15" s="44">
        <v>2570</v>
      </c>
      <c r="J15" s="43" t="s">
        <v>33</v>
      </c>
      <c r="K15" s="43" t="s">
        <v>34</v>
      </c>
      <c r="L15" s="43" t="s">
        <v>35</v>
      </c>
    </row>
    <row r="16" spans="1:12" ht="18.75" x14ac:dyDescent="0.3">
      <c r="A16" s="45"/>
      <c r="B16" s="46"/>
      <c r="C16" s="46"/>
      <c r="D16" s="46"/>
      <c r="E16" s="47" t="s">
        <v>15</v>
      </c>
      <c r="F16" s="47" t="s">
        <v>15</v>
      </c>
      <c r="G16" s="47" t="s">
        <v>15</v>
      </c>
      <c r="H16" s="47" t="s">
        <v>15</v>
      </c>
      <c r="I16" s="47" t="s">
        <v>15</v>
      </c>
      <c r="J16" s="48"/>
      <c r="K16" s="48"/>
      <c r="L16" s="48" t="s">
        <v>36</v>
      </c>
    </row>
    <row r="17" spans="1:12" ht="18.75" x14ac:dyDescent="0.3">
      <c r="A17" s="8">
        <v>1</v>
      </c>
      <c r="B17" s="11" t="s">
        <v>126</v>
      </c>
      <c r="C17" s="11" t="s">
        <v>127</v>
      </c>
      <c r="D17" s="11" t="s">
        <v>148</v>
      </c>
      <c r="E17" s="49" t="s">
        <v>37</v>
      </c>
      <c r="F17" s="50">
        <v>500000</v>
      </c>
      <c r="G17" s="49">
        <v>500000</v>
      </c>
      <c r="H17" s="49" t="s">
        <v>37</v>
      </c>
      <c r="I17" s="49" t="s">
        <v>37</v>
      </c>
      <c r="J17" s="11" t="s">
        <v>138</v>
      </c>
      <c r="K17" s="11" t="s">
        <v>140</v>
      </c>
      <c r="L17" s="8" t="s">
        <v>56</v>
      </c>
    </row>
    <row r="18" spans="1:12" ht="18.75" x14ac:dyDescent="0.3">
      <c r="A18" s="51"/>
      <c r="B18" s="7"/>
      <c r="C18" s="7" t="s">
        <v>128</v>
      </c>
      <c r="D18" s="7" t="s">
        <v>132</v>
      </c>
      <c r="E18" s="13"/>
      <c r="F18" s="13"/>
      <c r="G18" s="13"/>
      <c r="H18" s="13"/>
      <c r="I18" s="13"/>
      <c r="J18" s="7" t="s">
        <v>139</v>
      </c>
      <c r="K18" s="7" t="s">
        <v>141</v>
      </c>
      <c r="L18" s="12" t="s">
        <v>57</v>
      </c>
    </row>
    <row r="19" spans="1:12" ht="18.75" x14ac:dyDescent="0.3">
      <c r="A19" s="51"/>
      <c r="B19" s="7"/>
      <c r="C19" s="7" t="s">
        <v>129</v>
      </c>
      <c r="D19" s="7" t="s">
        <v>133</v>
      </c>
      <c r="E19" s="13"/>
      <c r="F19" s="13"/>
      <c r="G19" s="13"/>
      <c r="H19" s="13"/>
      <c r="I19" s="13"/>
      <c r="J19" s="7"/>
      <c r="K19" s="7" t="s">
        <v>142</v>
      </c>
      <c r="L19" s="12"/>
    </row>
    <row r="20" spans="1:12" ht="18.75" x14ac:dyDescent="0.3">
      <c r="A20" s="51"/>
      <c r="B20" s="7"/>
      <c r="C20" s="7" t="s">
        <v>130</v>
      </c>
      <c r="D20" s="7" t="s">
        <v>134</v>
      </c>
      <c r="E20" s="13"/>
      <c r="F20" s="13"/>
      <c r="G20" s="13"/>
      <c r="H20" s="13"/>
      <c r="I20" s="13"/>
      <c r="J20" s="7"/>
      <c r="K20" s="7" t="s">
        <v>143</v>
      </c>
      <c r="L20" s="12"/>
    </row>
    <row r="21" spans="1:12" ht="18.75" x14ac:dyDescent="0.3">
      <c r="A21" s="51"/>
      <c r="B21" s="7"/>
      <c r="C21" s="7" t="s">
        <v>131</v>
      </c>
      <c r="D21" s="7" t="s">
        <v>135</v>
      </c>
      <c r="E21" s="13"/>
      <c r="F21" s="13" t="s">
        <v>137</v>
      </c>
      <c r="G21" s="13"/>
      <c r="H21" s="13"/>
      <c r="I21" s="13"/>
      <c r="J21" s="7"/>
      <c r="K21" s="7" t="s">
        <v>144</v>
      </c>
      <c r="L21" s="12"/>
    </row>
    <row r="22" spans="1:12" ht="18.75" x14ac:dyDescent="0.3">
      <c r="A22" s="51"/>
      <c r="B22" s="7"/>
      <c r="C22" s="7"/>
      <c r="D22" s="7" t="s">
        <v>136</v>
      </c>
      <c r="E22" s="13"/>
      <c r="F22" s="13"/>
      <c r="G22" s="13"/>
      <c r="H22" s="13"/>
      <c r="I22" s="13"/>
      <c r="J22" s="7"/>
      <c r="K22" s="7"/>
      <c r="L22" s="12"/>
    </row>
    <row r="23" spans="1:12" ht="18.75" x14ac:dyDescent="0.3">
      <c r="A23" s="51"/>
      <c r="B23" s="7"/>
      <c r="C23" s="7"/>
      <c r="D23" s="7"/>
      <c r="E23" s="13"/>
      <c r="F23" s="13"/>
      <c r="G23" s="13"/>
      <c r="H23" s="13"/>
      <c r="I23" s="13"/>
      <c r="J23" s="7"/>
      <c r="K23" s="7"/>
      <c r="L23" s="12"/>
    </row>
    <row r="24" spans="1:12" ht="18.75" x14ac:dyDescent="0.3">
      <c r="A24" s="52" t="s">
        <v>38</v>
      </c>
      <c r="B24" s="98" t="s">
        <v>39</v>
      </c>
      <c r="C24" s="53"/>
      <c r="D24" s="53"/>
      <c r="E24" s="21" t="s">
        <v>37</v>
      </c>
      <c r="F24" s="54">
        <v>500000</v>
      </c>
      <c r="G24" s="21">
        <v>500000</v>
      </c>
      <c r="H24" s="21" t="s">
        <v>37</v>
      </c>
      <c r="I24" s="21" t="s">
        <v>37</v>
      </c>
      <c r="J24" s="53"/>
      <c r="K24" s="53"/>
      <c r="L24" s="55"/>
    </row>
    <row r="25" spans="1:12" ht="18.75" x14ac:dyDescent="0.3">
      <c r="A25" s="56"/>
      <c r="B25" s="57"/>
      <c r="C25" s="57"/>
      <c r="D25" s="57"/>
      <c r="E25" s="58"/>
      <c r="F25" s="58"/>
      <c r="G25" s="58"/>
      <c r="H25" s="58"/>
      <c r="I25" s="58"/>
      <c r="J25" s="57"/>
      <c r="K25" s="57"/>
      <c r="L25" s="59">
        <v>6</v>
      </c>
    </row>
    <row r="27" spans="1:12" x14ac:dyDescent="0.2">
      <c r="L27" s="60"/>
    </row>
  </sheetData>
  <mergeCells count="6">
    <mergeCell ref="E14:I14"/>
    <mergeCell ref="B3:L3"/>
    <mergeCell ref="A2:L2"/>
    <mergeCell ref="A4:L4"/>
    <mergeCell ref="A5:L5"/>
    <mergeCell ref="B6:H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A5D9-1731-4F35-AD88-8D242C64FCB8}">
  <dimension ref="A1:J66"/>
  <sheetViews>
    <sheetView tabSelected="1" topLeftCell="A37" workbookViewId="0">
      <selection activeCell="E50" sqref="E50"/>
    </sheetView>
  </sheetViews>
  <sheetFormatPr defaultRowHeight="14.25" x14ac:dyDescent="0.2"/>
  <cols>
    <col min="1" max="1" width="5.875" customWidth="1"/>
    <col min="2" max="2" width="15.25" customWidth="1"/>
    <col min="3" max="3" width="27.375" customWidth="1"/>
    <col min="4" max="4" width="10.5" customWidth="1"/>
    <col min="5" max="5" width="10.375" customWidth="1"/>
    <col min="6" max="6" width="10.25" customWidth="1"/>
    <col min="7" max="7" width="9.75" bestFit="1" customWidth="1"/>
    <col min="9" max="9" width="20" customWidth="1"/>
    <col min="10" max="10" width="11" customWidth="1"/>
  </cols>
  <sheetData>
    <row r="1" spans="1:10" ht="18.75" x14ac:dyDescent="0.3">
      <c r="A1" s="31"/>
      <c r="B1" s="31"/>
      <c r="C1" s="31"/>
      <c r="D1" s="31"/>
      <c r="E1" s="31"/>
      <c r="F1" s="31"/>
      <c r="G1" s="31"/>
      <c r="H1" s="31"/>
      <c r="I1" s="31"/>
      <c r="J1" s="3" t="s">
        <v>40</v>
      </c>
    </row>
    <row r="2" spans="1:10" ht="18.75" x14ac:dyDescent="0.3">
      <c r="A2" s="130" t="s">
        <v>41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8.75" x14ac:dyDescent="0.3">
      <c r="A3" s="130" t="s">
        <v>42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0" ht="18.75" x14ac:dyDescent="0.3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0" ht="18.75" x14ac:dyDescent="0.3">
      <c r="A5" s="130" t="s">
        <v>43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0" ht="18.75" x14ac:dyDescent="0.3">
      <c r="A6" s="130" t="s">
        <v>44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0" ht="18.75" x14ac:dyDescent="0.3">
      <c r="A7" s="34">
        <v>1</v>
      </c>
      <c r="B7" s="129" t="s">
        <v>86</v>
      </c>
      <c r="C7" s="129"/>
      <c r="D7" s="34"/>
      <c r="E7" s="34"/>
      <c r="F7" s="34"/>
      <c r="G7" s="34"/>
      <c r="H7" s="34"/>
      <c r="I7" s="34"/>
      <c r="J7" s="34"/>
    </row>
    <row r="8" spans="1:10" ht="18.75" x14ac:dyDescent="0.3">
      <c r="A8" s="34"/>
      <c r="B8" s="127" t="s">
        <v>45</v>
      </c>
      <c r="C8" s="127"/>
      <c r="D8" s="127"/>
      <c r="E8" s="127"/>
      <c r="F8" s="127"/>
      <c r="G8" s="127"/>
      <c r="H8" s="127"/>
      <c r="I8" s="127"/>
      <c r="J8" s="127"/>
    </row>
    <row r="9" spans="1:10" ht="18.75" x14ac:dyDescent="0.3">
      <c r="A9" s="34"/>
      <c r="B9" s="127" t="s">
        <v>46</v>
      </c>
      <c r="C9" s="127"/>
      <c r="D9" s="127"/>
      <c r="E9" s="127"/>
      <c r="F9" s="127"/>
      <c r="G9" s="127"/>
      <c r="H9" s="127"/>
      <c r="I9" s="127"/>
      <c r="J9" s="127"/>
    </row>
    <row r="10" spans="1:10" ht="18.75" x14ac:dyDescent="0.3">
      <c r="A10" s="34"/>
      <c r="B10" s="127" t="s">
        <v>87</v>
      </c>
      <c r="C10" s="127"/>
      <c r="D10" s="34"/>
      <c r="E10" s="34"/>
      <c r="F10" s="34"/>
      <c r="G10" s="34"/>
      <c r="H10" s="34"/>
      <c r="I10" s="34"/>
      <c r="J10" s="34"/>
    </row>
    <row r="11" spans="1:10" ht="18.75" x14ac:dyDescent="0.3">
      <c r="A11" s="5" t="s">
        <v>26</v>
      </c>
      <c r="B11" s="5" t="s">
        <v>47</v>
      </c>
      <c r="C11" s="5" t="s">
        <v>28</v>
      </c>
      <c r="D11" s="122" t="s">
        <v>48</v>
      </c>
      <c r="E11" s="128"/>
      <c r="F11" s="128"/>
      <c r="G11" s="128"/>
      <c r="H11" s="123"/>
      <c r="I11" s="40" t="s">
        <v>30</v>
      </c>
      <c r="J11" s="5" t="s">
        <v>31</v>
      </c>
    </row>
    <row r="12" spans="1:10" ht="18.75" x14ac:dyDescent="0.3">
      <c r="A12" s="43"/>
      <c r="B12" s="43"/>
      <c r="C12" s="43" t="s">
        <v>49</v>
      </c>
      <c r="D12" s="5">
        <v>2566</v>
      </c>
      <c r="E12" s="5">
        <v>2567</v>
      </c>
      <c r="F12" s="5">
        <v>2568</v>
      </c>
      <c r="G12" s="39">
        <v>2569</v>
      </c>
      <c r="H12" s="39">
        <v>2570</v>
      </c>
      <c r="I12" s="63" t="s">
        <v>34</v>
      </c>
      <c r="J12" s="43" t="s">
        <v>50</v>
      </c>
    </row>
    <row r="13" spans="1:10" ht="18.75" x14ac:dyDescent="0.3">
      <c r="A13" s="48"/>
      <c r="B13" s="48"/>
      <c r="C13" s="48"/>
      <c r="D13" s="48" t="s">
        <v>15</v>
      </c>
      <c r="E13" s="48" t="s">
        <v>15</v>
      </c>
      <c r="F13" s="48" t="s">
        <v>15</v>
      </c>
      <c r="G13" s="48" t="s">
        <v>15</v>
      </c>
      <c r="H13" s="64" t="s">
        <v>15</v>
      </c>
      <c r="I13" s="64"/>
      <c r="J13" s="48"/>
    </row>
    <row r="14" spans="1:10" ht="18.75" x14ac:dyDescent="0.3">
      <c r="A14" s="8">
        <v>1</v>
      </c>
      <c r="B14" s="65" t="s">
        <v>88</v>
      </c>
      <c r="C14" s="11" t="s">
        <v>89</v>
      </c>
      <c r="D14" s="66" t="s">
        <v>37</v>
      </c>
      <c r="E14" s="49">
        <v>495500</v>
      </c>
      <c r="F14" s="49">
        <v>495500</v>
      </c>
      <c r="G14" s="66">
        <v>495500</v>
      </c>
      <c r="H14" s="66" t="s">
        <v>37</v>
      </c>
      <c r="I14" s="67" t="s">
        <v>116</v>
      </c>
      <c r="J14" s="8" t="s">
        <v>56</v>
      </c>
    </row>
    <row r="15" spans="1:10" ht="18.75" x14ac:dyDescent="0.3">
      <c r="A15" s="12"/>
      <c r="B15" s="12"/>
      <c r="C15" s="7" t="s">
        <v>90</v>
      </c>
      <c r="D15" s="7"/>
      <c r="E15" s="13"/>
      <c r="F15" s="7"/>
      <c r="G15" s="7"/>
      <c r="H15" s="7"/>
      <c r="I15" s="68" t="s">
        <v>117</v>
      </c>
      <c r="J15" s="12" t="s">
        <v>57</v>
      </c>
    </row>
    <row r="16" spans="1:10" ht="18.75" x14ac:dyDescent="0.3">
      <c r="A16" s="12"/>
      <c r="B16" s="7"/>
      <c r="C16" s="7" t="s">
        <v>115</v>
      </c>
      <c r="D16" s="7"/>
      <c r="E16" s="13"/>
      <c r="F16" s="7"/>
      <c r="G16" s="7"/>
      <c r="H16" s="7"/>
      <c r="I16" s="7"/>
      <c r="J16" s="7"/>
    </row>
    <row r="17" spans="1:10" ht="18.75" x14ac:dyDescent="0.3">
      <c r="A17" s="12"/>
      <c r="B17" s="7"/>
      <c r="C17" s="7" t="s">
        <v>91</v>
      </c>
      <c r="D17" s="7"/>
      <c r="E17" s="13"/>
      <c r="F17" s="7"/>
      <c r="G17" s="7"/>
      <c r="H17" s="7"/>
      <c r="I17" s="7"/>
      <c r="J17" s="7"/>
    </row>
    <row r="18" spans="1:10" ht="18.75" x14ac:dyDescent="0.3">
      <c r="A18" s="12"/>
      <c r="B18" s="7"/>
      <c r="C18" s="68" t="s">
        <v>92</v>
      </c>
      <c r="D18" s="7"/>
      <c r="E18" s="13"/>
      <c r="F18" s="7"/>
      <c r="G18" s="7"/>
      <c r="H18" s="7"/>
      <c r="I18" s="7"/>
      <c r="J18" s="7"/>
    </row>
    <row r="19" spans="1:10" ht="18.75" x14ac:dyDescent="0.3">
      <c r="A19" s="12"/>
      <c r="B19" s="7"/>
      <c r="C19" s="7" t="s">
        <v>95</v>
      </c>
      <c r="D19" s="7"/>
      <c r="E19" s="13"/>
      <c r="F19" s="7"/>
      <c r="G19" s="7"/>
      <c r="H19" s="7"/>
      <c r="I19" s="7"/>
      <c r="J19" s="7"/>
    </row>
    <row r="20" spans="1:10" ht="18.75" x14ac:dyDescent="0.3">
      <c r="A20" s="12"/>
      <c r="B20" s="7"/>
      <c r="C20" s="7" t="s">
        <v>93</v>
      </c>
      <c r="D20" s="7"/>
      <c r="E20" s="13"/>
      <c r="F20" s="7"/>
      <c r="G20" s="7"/>
      <c r="H20" s="7"/>
      <c r="I20" s="7"/>
      <c r="J20" s="7"/>
    </row>
    <row r="21" spans="1:10" ht="18.75" x14ac:dyDescent="0.3">
      <c r="A21" s="12"/>
      <c r="B21" s="7"/>
      <c r="C21" s="7" t="s">
        <v>94</v>
      </c>
      <c r="D21" s="7"/>
      <c r="E21" s="13"/>
      <c r="F21" s="7"/>
      <c r="G21" s="7"/>
      <c r="H21" s="7"/>
      <c r="I21" s="7"/>
      <c r="J21" s="7"/>
    </row>
    <row r="22" spans="1:10" ht="18.75" x14ac:dyDescent="0.3">
      <c r="A22" s="12"/>
      <c r="B22" s="7"/>
      <c r="C22" s="7"/>
      <c r="D22" s="7"/>
      <c r="E22" s="13"/>
      <c r="F22" s="7"/>
      <c r="G22" s="7"/>
      <c r="H22" s="7"/>
      <c r="I22" s="7"/>
      <c r="J22" s="7"/>
    </row>
    <row r="23" spans="1:10" ht="18.75" x14ac:dyDescent="0.3">
      <c r="A23" s="3" t="s">
        <v>38</v>
      </c>
      <c r="B23" s="53"/>
      <c r="C23" s="53"/>
      <c r="D23" s="3" t="s">
        <v>37</v>
      </c>
      <c r="E23" s="69">
        <f>E14</f>
        <v>495500</v>
      </c>
      <c r="F23" s="69">
        <f>F14</f>
        <v>495500</v>
      </c>
      <c r="G23" s="22">
        <f>G14</f>
        <v>495500</v>
      </c>
      <c r="H23" s="3" t="s">
        <v>37</v>
      </c>
      <c r="I23" s="53"/>
      <c r="J23" s="70"/>
    </row>
    <row r="24" spans="1:10" ht="18.75" x14ac:dyDescent="0.3">
      <c r="A24" s="31"/>
      <c r="B24" s="31"/>
      <c r="C24" s="31"/>
      <c r="D24" s="31"/>
      <c r="E24" s="31"/>
      <c r="F24" s="31"/>
      <c r="G24" s="31"/>
      <c r="H24" s="31"/>
      <c r="I24" s="31"/>
      <c r="J24" s="24"/>
    </row>
    <row r="25" spans="1:10" ht="18.75" x14ac:dyDescent="0.3">
      <c r="A25" s="31"/>
      <c r="B25" s="31"/>
      <c r="C25" s="31"/>
      <c r="D25" s="31"/>
      <c r="E25" s="31"/>
      <c r="F25" s="31"/>
      <c r="G25" s="31"/>
      <c r="H25" s="31"/>
      <c r="I25" s="31"/>
      <c r="J25" s="24">
        <v>9</v>
      </c>
    </row>
    <row r="26" spans="1:10" ht="18.75" x14ac:dyDescent="0.3">
      <c r="A26" s="31"/>
      <c r="B26" s="31"/>
      <c r="C26" s="31"/>
      <c r="D26" s="31"/>
      <c r="E26" s="31"/>
      <c r="F26" s="31"/>
      <c r="G26" s="31"/>
      <c r="H26" s="31"/>
      <c r="I26" s="31"/>
      <c r="J26" s="24"/>
    </row>
    <row r="27" spans="1:10" ht="18.75" x14ac:dyDescent="0.3">
      <c r="A27" s="31"/>
      <c r="B27" s="31"/>
      <c r="C27" s="31"/>
      <c r="D27" s="31"/>
      <c r="E27" s="31"/>
      <c r="F27" s="31"/>
      <c r="G27" s="31"/>
      <c r="H27" s="31"/>
      <c r="I27" s="31"/>
      <c r="J27" s="24"/>
    </row>
    <row r="28" spans="1:10" ht="18.75" x14ac:dyDescent="0.3">
      <c r="A28" s="31"/>
      <c r="B28" s="31"/>
      <c r="C28" s="31"/>
      <c r="D28" s="31"/>
      <c r="E28" s="31"/>
      <c r="F28" s="31"/>
      <c r="G28" s="31"/>
      <c r="H28" s="31"/>
      <c r="I28" s="31"/>
      <c r="J28" s="24"/>
    </row>
    <row r="29" spans="1:10" ht="18.75" x14ac:dyDescent="0.3">
      <c r="A29" s="31"/>
      <c r="B29" s="31"/>
      <c r="C29" s="31"/>
      <c r="D29" s="31"/>
      <c r="E29" s="31"/>
      <c r="F29" s="31"/>
      <c r="G29" s="31"/>
      <c r="H29" s="31"/>
      <c r="I29" s="31"/>
      <c r="J29" s="24"/>
    </row>
    <row r="30" spans="1:10" ht="18.75" x14ac:dyDescent="0.3">
      <c r="A30" s="31"/>
      <c r="B30" s="31"/>
      <c r="C30" s="31"/>
      <c r="D30" s="31"/>
      <c r="E30" s="31"/>
      <c r="F30" s="31"/>
      <c r="G30" s="31"/>
      <c r="H30" s="31"/>
      <c r="I30" s="31"/>
      <c r="J30" s="24"/>
    </row>
    <row r="31" spans="1:10" ht="18.75" x14ac:dyDescent="0.3">
      <c r="A31" s="34">
        <v>2</v>
      </c>
      <c r="B31" s="129" t="s">
        <v>51</v>
      </c>
      <c r="C31" s="129"/>
      <c r="D31" s="34"/>
      <c r="E31" s="34"/>
      <c r="F31" s="34"/>
      <c r="G31" s="34"/>
      <c r="H31" s="34"/>
      <c r="I31" s="34"/>
      <c r="J31" s="34"/>
    </row>
    <row r="32" spans="1:10" ht="18.75" x14ac:dyDescent="0.3">
      <c r="A32" s="34"/>
      <c r="B32" s="127" t="s">
        <v>52</v>
      </c>
      <c r="C32" s="127"/>
      <c r="D32" s="127"/>
      <c r="E32" s="127"/>
      <c r="F32" s="127"/>
      <c r="G32" s="127"/>
      <c r="H32" s="127"/>
      <c r="I32" s="127"/>
      <c r="J32" s="127"/>
    </row>
    <row r="33" spans="1:10" ht="18.75" x14ac:dyDescent="0.3">
      <c r="A33" s="34"/>
      <c r="B33" s="127" t="s">
        <v>46</v>
      </c>
      <c r="C33" s="127"/>
      <c r="D33" s="127"/>
      <c r="E33" s="127"/>
      <c r="F33" s="127"/>
      <c r="G33" s="127"/>
      <c r="H33" s="127"/>
      <c r="I33" s="127"/>
      <c r="J33" s="127"/>
    </row>
    <row r="34" spans="1:10" ht="18.75" x14ac:dyDescent="0.3">
      <c r="A34" s="34"/>
      <c r="B34" s="127" t="s">
        <v>53</v>
      </c>
      <c r="C34" s="127"/>
      <c r="D34" s="34"/>
      <c r="E34" s="34"/>
      <c r="F34" s="34"/>
      <c r="G34" s="34"/>
      <c r="H34" s="34"/>
      <c r="I34" s="34"/>
      <c r="J34" s="34"/>
    </row>
    <row r="35" spans="1:10" ht="18.75" x14ac:dyDescent="0.3">
      <c r="A35" s="5" t="s">
        <v>26</v>
      </c>
      <c r="B35" s="5" t="s">
        <v>47</v>
      </c>
      <c r="C35" s="5" t="s">
        <v>28</v>
      </c>
      <c r="D35" s="122" t="s">
        <v>48</v>
      </c>
      <c r="E35" s="128"/>
      <c r="F35" s="128"/>
      <c r="G35" s="128"/>
      <c r="H35" s="123"/>
      <c r="I35" s="40" t="s">
        <v>30</v>
      </c>
      <c r="J35" s="5" t="s">
        <v>31</v>
      </c>
    </row>
    <row r="36" spans="1:10" ht="18.75" x14ac:dyDescent="0.3">
      <c r="A36" s="43"/>
      <c r="B36" s="43"/>
      <c r="C36" s="43" t="s">
        <v>49</v>
      </c>
      <c r="D36" s="5">
        <v>2566</v>
      </c>
      <c r="E36" s="5">
        <v>2567</v>
      </c>
      <c r="F36" s="5">
        <v>2568</v>
      </c>
      <c r="G36" s="39">
        <v>2569</v>
      </c>
      <c r="H36" s="39">
        <v>2570</v>
      </c>
      <c r="I36" s="63" t="s">
        <v>34</v>
      </c>
      <c r="J36" s="43" t="s">
        <v>50</v>
      </c>
    </row>
    <row r="37" spans="1:10" ht="18.75" x14ac:dyDescent="0.3">
      <c r="A37" s="48"/>
      <c r="B37" s="48"/>
      <c r="C37" s="48"/>
      <c r="D37" s="48" t="s">
        <v>15</v>
      </c>
      <c r="E37" s="48" t="s">
        <v>15</v>
      </c>
      <c r="F37" s="48" t="s">
        <v>15</v>
      </c>
      <c r="G37" s="48" t="s">
        <v>15</v>
      </c>
      <c r="H37" s="64" t="s">
        <v>15</v>
      </c>
      <c r="I37" s="64"/>
      <c r="J37" s="48"/>
    </row>
    <row r="38" spans="1:10" ht="18.75" x14ac:dyDescent="0.3">
      <c r="A38" s="12">
        <v>1</v>
      </c>
      <c r="B38" s="68" t="s">
        <v>54</v>
      </c>
      <c r="C38" s="7" t="s">
        <v>172</v>
      </c>
      <c r="D38" s="12" t="s">
        <v>37</v>
      </c>
      <c r="E38" s="71">
        <v>840000</v>
      </c>
      <c r="F38" s="72">
        <v>840000</v>
      </c>
      <c r="G38" s="91">
        <v>840000</v>
      </c>
      <c r="H38" s="91" t="s">
        <v>37</v>
      </c>
      <c r="I38" s="73" t="s">
        <v>55</v>
      </c>
      <c r="J38" s="12" t="s">
        <v>56</v>
      </c>
    </row>
    <row r="39" spans="1:10" ht="18.75" x14ac:dyDescent="0.3">
      <c r="A39" s="12"/>
      <c r="B39" s="7"/>
      <c r="C39" s="7" t="s">
        <v>173</v>
      </c>
      <c r="D39" s="7"/>
      <c r="E39" s="13"/>
      <c r="F39" s="7"/>
      <c r="G39" s="7"/>
      <c r="H39" s="7"/>
      <c r="I39" s="68" t="s">
        <v>113</v>
      </c>
      <c r="J39" s="12" t="s">
        <v>57</v>
      </c>
    </row>
    <row r="40" spans="1:10" ht="18.75" x14ac:dyDescent="0.3">
      <c r="A40" s="7"/>
      <c r="B40" s="7"/>
      <c r="C40" s="68" t="s">
        <v>174</v>
      </c>
      <c r="D40" s="7"/>
      <c r="E40" s="7"/>
      <c r="F40" s="7"/>
      <c r="G40" s="7"/>
      <c r="H40" s="7"/>
      <c r="I40" s="7" t="s">
        <v>114</v>
      </c>
      <c r="J40" s="7"/>
    </row>
    <row r="41" spans="1:10" ht="18.75" x14ac:dyDescent="0.3">
      <c r="A41" s="7"/>
      <c r="B41" s="7"/>
      <c r="C41" s="68" t="s">
        <v>175</v>
      </c>
      <c r="D41" s="7"/>
      <c r="E41" s="7"/>
      <c r="F41" s="7"/>
      <c r="G41" s="7"/>
      <c r="H41" s="7"/>
      <c r="I41" s="7"/>
      <c r="J41" s="7"/>
    </row>
    <row r="42" spans="1:10" ht="18.75" x14ac:dyDescent="0.3">
      <c r="A42" s="7"/>
      <c r="B42" s="7"/>
      <c r="C42" s="68" t="s">
        <v>176</v>
      </c>
      <c r="D42" s="7"/>
      <c r="E42" s="7"/>
      <c r="F42" s="7"/>
      <c r="G42" s="7"/>
      <c r="H42" s="7"/>
      <c r="I42" s="7"/>
      <c r="J42" s="7"/>
    </row>
    <row r="43" spans="1:10" ht="18.75" x14ac:dyDescent="0.3">
      <c r="A43" s="7"/>
      <c r="B43" s="7"/>
      <c r="C43" s="68" t="s">
        <v>177</v>
      </c>
      <c r="D43" s="7"/>
      <c r="E43" s="7"/>
      <c r="F43" s="7"/>
      <c r="G43" s="7"/>
      <c r="H43" s="7"/>
      <c r="I43" s="7"/>
      <c r="J43" s="7"/>
    </row>
    <row r="44" spans="1:10" ht="18.75" x14ac:dyDescent="0.3">
      <c r="A44" s="7"/>
      <c r="B44" s="7"/>
      <c r="C44" s="68" t="s">
        <v>85</v>
      </c>
      <c r="D44" s="7"/>
      <c r="E44" s="7"/>
      <c r="F44" s="7"/>
      <c r="G44" s="7"/>
      <c r="H44" s="7"/>
      <c r="I44" s="7"/>
      <c r="J44" s="7"/>
    </row>
    <row r="45" spans="1:10" ht="18.7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ht="18.75" x14ac:dyDescent="0.3">
      <c r="A46" s="3" t="s">
        <v>38</v>
      </c>
      <c r="B46" s="53"/>
      <c r="C46" s="53"/>
      <c r="D46" s="22" t="s">
        <v>37</v>
      </c>
      <c r="E46" s="69">
        <v>840000</v>
      </c>
      <c r="F46" s="22">
        <f>SUM(F38:F45)</f>
        <v>840000</v>
      </c>
      <c r="G46" s="22">
        <v>840000</v>
      </c>
      <c r="H46" s="55" t="s">
        <v>37</v>
      </c>
      <c r="I46" s="53"/>
      <c r="J46" s="53"/>
    </row>
    <row r="47" spans="1:10" ht="18.75" x14ac:dyDescent="0.3">
      <c r="A47" s="92"/>
      <c r="B47" s="93"/>
      <c r="C47" s="93"/>
      <c r="D47" s="94"/>
      <c r="E47" s="95"/>
      <c r="F47" s="94"/>
      <c r="G47" s="94"/>
      <c r="H47" s="96"/>
      <c r="I47" s="93"/>
      <c r="J47" s="93"/>
    </row>
    <row r="48" spans="1:10" ht="18.75" x14ac:dyDescent="0.3">
      <c r="A48" s="92"/>
      <c r="B48" s="93"/>
      <c r="C48" s="93"/>
      <c r="D48" s="94"/>
      <c r="E48" s="95"/>
      <c r="F48" s="94"/>
      <c r="G48" s="94"/>
      <c r="H48" s="96"/>
      <c r="I48" s="93"/>
      <c r="J48" s="93"/>
    </row>
    <row r="49" spans="1:10" ht="18.75" x14ac:dyDescent="0.3">
      <c r="A49" s="92"/>
      <c r="B49" s="93"/>
      <c r="C49" s="93"/>
      <c r="D49" s="94"/>
      <c r="E49" s="95"/>
      <c r="F49" s="94"/>
      <c r="G49" s="94"/>
      <c r="H49" s="96"/>
      <c r="I49" s="93"/>
      <c r="J49" s="93"/>
    </row>
    <row r="50" spans="1:10" ht="21" x14ac:dyDescent="0.3">
      <c r="A50" s="92"/>
      <c r="B50" s="93"/>
      <c r="C50" s="93"/>
      <c r="D50" s="94"/>
      <c r="E50" s="95"/>
      <c r="F50" s="94"/>
      <c r="G50" s="94"/>
      <c r="H50" s="96"/>
      <c r="I50" s="93"/>
      <c r="J50" s="118">
        <v>10</v>
      </c>
    </row>
    <row r="51" spans="1:10" ht="18.75" x14ac:dyDescent="0.3">
      <c r="A51" s="92"/>
      <c r="B51" s="93"/>
      <c r="C51" s="93"/>
      <c r="D51" s="94"/>
      <c r="E51" s="95"/>
      <c r="F51" s="94"/>
      <c r="G51" s="94"/>
      <c r="H51" s="96"/>
      <c r="I51" s="93"/>
      <c r="J51" s="93"/>
    </row>
    <row r="52" spans="1:10" ht="18.75" x14ac:dyDescent="0.3">
      <c r="A52" s="92"/>
      <c r="B52" s="93"/>
      <c r="C52" s="93"/>
      <c r="D52" s="94"/>
      <c r="E52" s="95"/>
      <c r="F52" s="94"/>
      <c r="G52" s="94"/>
      <c r="H52" s="96"/>
      <c r="I52" s="93"/>
      <c r="J52" s="93"/>
    </row>
    <row r="53" spans="1:10" ht="18.75" x14ac:dyDescent="0.3">
      <c r="A53" s="34"/>
      <c r="B53" s="31"/>
      <c r="C53" s="31"/>
      <c r="D53" s="74"/>
      <c r="E53" s="75"/>
      <c r="F53" s="74"/>
      <c r="G53" s="33"/>
      <c r="H53" s="33"/>
      <c r="I53" s="31"/>
      <c r="J53" s="24"/>
    </row>
    <row r="54" spans="1:10" ht="18.75" x14ac:dyDescent="0.3">
      <c r="A54" s="105"/>
      <c r="B54" s="31"/>
      <c r="C54" s="31"/>
      <c r="D54" s="74"/>
      <c r="E54" s="75"/>
      <c r="F54" s="74"/>
      <c r="G54" s="33"/>
      <c r="H54" s="33"/>
      <c r="I54" s="31"/>
      <c r="J54" s="24"/>
    </row>
    <row r="55" spans="1:10" ht="18.75" x14ac:dyDescent="0.3">
      <c r="A55" s="105"/>
      <c r="B55" s="31"/>
      <c r="C55" s="31"/>
      <c r="D55" s="74"/>
      <c r="E55" s="75"/>
      <c r="F55" s="74"/>
      <c r="G55" s="33"/>
      <c r="H55" s="33"/>
      <c r="I55" s="31"/>
      <c r="J55" s="24"/>
    </row>
    <row r="56" spans="1:10" ht="18.75" x14ac:dyDescent="0.3">
      <c r="A56" s="105"/>
      <c r="B56" s="31"/>
      <c r="C56" s="31"/>
      <c r="D56" s="74"/>
      <c r="E56" s="75"/>
      <c r="F56" s="74"/>
      <c r="G56" s="33"/>
      <c r="H56" s="33"/>
      <c r="I56" s="31"/>
      <c r="J56" s="24"/>
    </row>
    <row r="57" spans="1:10" ht="18.75" x14ac:dyDescent="0.3">
      <c r="A57" s="105"/>
      <c r="B57" s="31"/>
      <c r="C57" s="31"/>
      <c r="D57" s="74"/>
      <c r="E57" s="75"/>
      <c r="F57" s="74"/>
      <c r="G57" s="33"/>
      <c r="H57" s="33"/>
      <c r="I57" s="31"/>
      <c r="J57" s="24"/>
    </row>
    <row r="58" spans="1:10" ht="18.75" x14ac:dyDescent="0.3">
      <c r="A58" s="34"/>
      <c r="B58" s="34"/>
      <c r="C58" s="77"/>
      <c r="D58" s="34"/>
      <c r="E58" s="78"/>
      <c r="F58" s="79"/>
      <c r="G58" s="80"/>
      <c r="H58" s="34"/>
      <c r="I58" s="81"/>
      <c r="J58" s="33"/>
    </row>
    <row r="59" spans="1:10" ht="18.75" x14ac:dyDescent="0.3">
      <c r="A59" s="34"/>
      <c r="B59" s="34"/>
      <c r="C59" s="77"/>
      <c r="D59" s="34"/>
      <c r="E59" s="78"/>
      <c r="F59" s="79"/>
      <c r="G59" s="80"/>
      <c r="H59" s="34"/>
      <c r="I59" s="81"/>
      <c r="J59" s="33"/>
    </row>
    <row r="60" spans="1:10" ht="18.75" x14ac:dyDescent="0.3">
      <c r="A60" s="34"/>
      <c r="B60" s="34"/>
      <c r="C60" s="77"/>
      <c r="D60" s="34"/>
      <c r="E60" s="78"/>
      <c r="F60" s="79"/>
      <c r="G60" s="80"/>
      <c r="H60" s="34"/>
      <c r="I60" s="81"/>
      <c r="J60" s="33"/>
    </row>
    <row r="61" spans="1:10" ht="18.75" x14ac:dyDescent="0.3">
      <c r="A61" s="34"/>
      <c r="B61" s="34"/>
      <c r="C61" s="77"/>
      <c r="D61" s="34"/>
      <c r="E61" s="78"/>
      <c r="F61" s="79"/>
      <c r="G61" s="80"/>
      <c r="H61" s="34"/>
      <c r="I61" s="81"/>
      <c r="J61" s="33"/>
    </row>
    <row r="62" spans="1:10" ht="18.75" x14ac:dyDescent="0.3">
      <c r="A62" s="34"/>
      <c r="B62" s="34"/>
      <c r="C62" s="77"/>
      <c r="D62" s="34"/>
      <c r="E62" s="78"/>
      <c r="F62" s="79"/>
      <c r="G62" s="80"/>
      <c r="H62" s="34"/>
      <c r="I62" s="81"/>
      <c r="J62" s="33"/>
    </row>
    <row r="63" spans="1:10" ht="18.75" x14ac:dyDescent="0.3">
      <c r="A63" s="33"/>
      <c r="B63" s="33"/>
      <c r="C63" s="31"/>
      <c r="D63" s="31"/>
      <c r="E63" s="32"/>
      <c r="F63" s="31"/>
      <c r="G63" s="31"/>
      <c r="H63" s="31"/>
      <c r="I63" s="81"/>
      <c r="J63" s="33"/>
    </row>
    <row r="64" spans="1:10" x14ac:dyDescent="0.2">
      <c r="J64" s="82"/>
    </row>
    <row r="65" spans="10:10" x14ac:dyDescent="0.2">
      <c r="J65" s="82"/>
    </row>
    <row r="66" spans="10:10" x14ac:dyDescent="0.2">
      <c r="J66" s="25"/>
    </row>
  </sheetData>
  <mergeCells count="15">
    <mergeCell ref="A2:J2"/>
    <mergeCell ref="A3:J3"/>
    <mergeCell ref="A4:J4"/>
    <mergeCell ref="A5:J5"/>
    <mergeCell ref="A6:J6"/>
    <mergeCell ref="B32:J32"/>
    <mergeCell ref="B33:J33"/>
    <mergeCell ref="B34:C34"/>
    <mergeCell ref="D35:H35"/>
    <mergeCell ref="B7:C7"/>
    <mergeCell ref="B8:J8"/>
    <mergeCell ref="B9:J9"/>
    <mergeCell ref="B10:C10"/>
    <mergeCell ref="D11:H11"/>
    <mergeCell ref="B31:C3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AC9-FFE1-40E1-9155-91E8F145D221}">
  <dimension ref="A1:L52"/>
  <sheetViews>
    <sheetView workbookViewId="0">
      <selection activeCell="L53" sqref="L53"/>
    </sheetView>
  </sheetViews>
  <sheetFormatPr defaultRowHeight="14.25" x14ac:dyDescent="0.2"/>
  <cols>
    <col min="1" max="1" width="4.625" customWidth="1"/>
    <col min="2" max="2" width="14" customWidth="1"/>
    <col min="3" max="3" width="18.25" customWidth="1"/>
    <col min="4" max="4" width="21.875" customWidth="1"/>
    <col min="5" max="5" width="6.25" customWidth="1"/>
    <col min="6" max="6" width="6" customWidth="1"/>
    <col min="7" max="7" width="10.75" bestFit="1" customWidth="1"/>
    <col min="8" max="8" width="11" customWidth="1"/>
    <col min="9" max="9" width="6.125" bestFit="1" customWidth="1"/>
    <col min="10" max="10" width="7.625" customWidth="1"/>
    <col min="11" max="11" width="16.875" customWidth="1"/>
  </cols>
  <sheetData>
    <row r="1" spans="1:12" ht="20.25" x14ac:dyDescent="0.3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 t="s">
        <v>58</v>
      </c>
    </row>
    <row r="2" spans="1:12" ht="20.25" x14ac:dyDescent="0.3">
      <c r="A2" s="119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20.25" x14ac:dyDescent="0.3">
      <c r="A3" s="119" t="s">
        <v>20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20.25" x14ac:dyDescent="0.3">
      <c r="A4" s="35"/>
      <c r="B4" s="119" t="s">
        <v>59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ht="20.25" x14ac:dyDescent="0.3">
      <c r="A5" s="119" t="s">
        <v>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ht="20.25" x14ac:dyDescent="0.3">
      <c r="A6" s="33" t="s">
        <v>21</v>
      </c>
      <c r="B6" s="127" t="s">
        <v>60</v>
      </c>
      <c r="C6" s="127"/>
      <c r="D6" s="127"/>
      <c r="E6" s="127"/>
      <c r="F6" s="127"/>
      <c r="G6" s="127"/>
      <c r="H6" s="127"/>
      <c r="I6" s="61"/>
      <c r="J6" s="61"/>
      <c r="K6" s="61"/>
      <c r="L6" s="35"/>
    </row>
    <row r="7" spans="1:12" ht="20.25" x14ac:dyDescent="0.3">
      <c r="A7" s="33" t="s">
        <v>22</v>
      </c>
      <c r="B7" s="36" t="s">
        <v>23</v>
      </c>
      <c r="C7" s="36"/>
      <c r="D7" s="36" t="s">
        <v>61</v>
      </c>
      <c r="E7" s="62"/>
      <c r="F7" s="62"/>
      <c r="G7" s="62"/>
      <c r="H7" s="62"/>
      <c r="I7" s="62"/>
      <c r="J7" s="61"/>
      <c r="K7" s="61"/>
      <c r="L7" s="35"/>
    </row>
    <row r="8" spans="1:12" ht="20.25" x14ac:dyDescent="0.3">
      <c r="A8" s="33" t="s">
        <v>24</v>
      </c>
      <c r="B8" s="31" t="s">
        <v>62</v>
      </c>
      <c r="C8" s="31"/>
      <c r="D8" s="31"/>
      <c r="E8" s="31"/>
      <c r="F8" s="31"/>
      <c r="G8" s="31"/>
      <c r="H8" s="31"/>
      <c r="I8" s="31"/>
      <c r="J8" s="61"/>
      <c r="K8" s="61"/>
      <c r="L8" s="35"/>
    </row>
    <row r="9" spans="1:12" ht="20.25" x14ac:dyDescent="0.3">
      <c r="A9" s="36" t="s">
        <v>63</v>
      </c>
      <c r="B9" s="36"/>
      <c r="C9" s="37"/>
      <c r="D9" s="37"/>
      <c r="E9" s="37"/>
      <c r="F9" s="37"/>
      <c r="G9" s="37"/>
      <c r="H9" s="37"/>
      <c r="I9" s="31"/>
      <c r="J9" s="37"/>
      <c r="K9" s="33"/>
      <c r="L9" s="35"/>
    </row>
    <row r="10" spans="1:12" ht="18.75" x14ac:dyDescent="0.3">
      <c r="A10" s="36" t="s">
        <v>64</v>
      </c>
      <c r="B10" s="36"/>
      <c r="C10" s="37"/>
      <c r="D10" s="37"/>
      <c r="E10" s="37"/>
      <c r="F10" s="37"/>
      <c r="G10" s="37"/>
      <c r="H10" s="37"/>
      <c r="I10" s="31"/>
      <c r="J10" s="37"/>
      <c r="K10" s="33"/>
      <c r="L10" s="33"/>
    </row>
    <row r="11" spans="1:12" ht="18.75" x14ac:dyDescent="0.3">
      <c r="A11" s="36" t="s">
        <v>65</v>
      </c>
      <c r="B11" s="36"/>
      <c r="C11" s="37"/>
      <c r="D11" s="37"/>
      <c r="E11" s="37"/>
      <c r="F11" s="37"/>
      <c r="G11" s="37"/>
      <c r="H11" s="37"/>
      <c r="I11" s="31"/>
      <c r="J11" s="37"/>
      <c r="K11" s="33"/>
      <c r="L11" s="33"/>
    </row>
    <row r="12" spans="1:12" ht="18.75" x14ac:dyDescent="0.3">
      <c r="A12" s="36"/>
      <c r="B12" s="127" t="s">
        <v>66</v>
      </c>
      <c r="C12" s="127"/>
      <c r="D12" s="127"/>
      <c r="E12" s="127"/>
      <c r="F12" s="127"/>
      <c r="G12" s="127"/>
      <c r="H12" s="127"/>
      <c r="I12" s="127"/>
      <c r="J12" s="37"/>
      <c r="K12" s="33"/>
      <c r="L12" s="33"/>
    </row>
    <row r="13" spans="1:12" ht="18.75" x14ac:dyDescent="0.3">
      <c r="A13" s="36"/>
      <c r="B13" s="36" t="s">
        <v>67</v>
      </c>
      <c r="C13" s="37"/>
      <c r="D13" s="37"/>
      <c r="E13" s="37"/>
      <c r="F13" s="37"/>
      <c r="G13" s="37"/>
      <c r="H13" s="37"/>
      <c r="I13" s="31"/>
      <c r="J13" s="37"/>
      <c r="K13" s="33"/>
      <c r="L13" s="33"/>
    </row>
    <row r="14" spans="1:12" ht="18.75" x14ac:dyDescent="0.3">
      <c r="A14" s="38" t="s">
        <v>26</v>
      </c>
      <c r="B14" s="5" t="s">
        <v>14</v>
      </c>
      <c r="C14" s="5" t="s">
        <v>27</v>
      </c>
      <c r="D14" s="39" t="s">
        <v>28</v>
      </c>
      <c r="E14" s="124" t="s">
        <v>13</v>
      </c>
      <c r="F14" s="125"/>
      <c r="G14" s="125"/>
      <c r="H14" s="125"/>
      <c r="I14" s="126"/>
      <c r="J14" s="40" t="s">
        <v>29</v>
      </c>
      <c r="K14" s="5" t="s">
        <v>30</v>
      </c>
      <c r="L14" s="5" t="s">
        <v>31</v>
      </c>
    </row>
    <row r="15" spans="1:12" ht="18.75" x14ac:dyDescent="0.3">
      <c r="A15" s="41"/>
      <c r="B15" s="42"/>
      <c r="C15" s="42"/>
      <c r="D15" s="43" t="s">
        <v>32</v>
      </c>
      <c r="E15" s="44">
        <v>2566</v>
      </c>
      <c r="F15" s="44">
        <v>2567</v>
      </c>
      <c r="G15" s="44">
        <v>2568</v>
      </c>
      <c r="H15" s="44">
        <v>2569</v>
      </c>
      <c r="I15" s="44">
        <v>2570</v>
      </c>
      <c r="J15" s="43" t="s">
        <v>33</v>
      </c>
      <c r="K15" s="43" t="s">
        <v>34</v>
      </c>
      <c r="L15" s="43" t="s">
        <v>35</v>
      </c>
    </row>
    <row r="16" spans="1:12" ht="18.75" x14ac:dyDescent="0.3">
      <c r="A16" s="45"/>
      <c r="B16" s="46"/>
      <c r="C16" s="46"/>
      <c r="D16" s="46"/>
      <c r="E16" s="47" t="s">
        <v>15</v>
      </c>
      <c r="F16" s="47" t="s">
        <v>15</v>
      </c>
      <c r="G16" s="47" t="s">
        <v>15</v>
      </c>
      <c r="H16" s="47" t="s">
        <v>15</v>
      </c>
      <c r="I16" s="47" t="s">
        <v>15</v>
      </c>
      <c r="J16" s="48"/>
      <c r="K16" s="48"/>
      <c r="L16" s="48" t="s">
        <v>36</v>
      </c>
    </row>
    <row r="17" spans="1:12" ht="18.75" x14ac:dyDescent="0.3">
      <c r="A17" s="8">
        <v>1</v>
      </c>
      <c r="B17" s="11" t="s">
        <v>68</v>
      </c>
      <c r="C17" s="11" t="s">
        <v>69</v>
      </c>
      <c r="D17" s="11" t="s">
        <v>70</v>
      </c>
      <c r="E17" s="49" t="s">
        <v>37</v>
      </c>
      <c r="F17" s="83"/>
      <c r="G17" s="83">
        <v>3430000</v>
      </c>
      <c r="H17" s="83">
        <v>3430000</v>
      </c>
      <c r="I17" s="49" t="s">
        <v>37</v>
      </c>
      <c r="J17" s="11" t="s">
        <v>71</v>
      </c>
      <c r="K17" s="11" t="s">
        <v>72</v>
      </c>
      <c r="L17" s="8" t="s">
        <v>73</v>
      </c>
    </row>
    <row r="18" spans="1:12" ht="18.75" x14ac:dyDescent="0.3">
      <c r="A18" s="51"/>
      <c r="B18" s="7" t="s">
        <v>96</v>
      </c>
      <c r="C18" s="7" t="s">
        <v>74</v>
      </c>
      <c r="D18" s="7" t="s">
        <v>101</v>
      </c>
      <c r="E18" s="13"/>
      <c r="F18" s="13"/>
      <c r="G18" s="13"/>
      <c r="H18" s="13"/>
      <c r="I18" s="13"/>
      <c r="J18" s="7" t="s">
        <v>75</v>
      </c>
      <c r="K18" s="7" t="s">
        <v>76</v>
      </c>
      <c r="L18" s="12"/>
    </row>
    <row r="19" spans="1:12" ht="18.75" x14ac:dyDescent="0.3">
      <c r="A19" s="51"/>
      <c r="B19" s="7" t="s">
        <v>97</v>
      </c>
      <c r="C19" s="7" t="s">
        <v>77</v>
      </c>
      <c r="D19" s="7" t="s">
        <v>102</v>
      </c>
      <c r="E19" s="13"/>
      <c r="F19" s="13"/>
      <c r="G19" s="13"/>
      <c r="H19" s="13"/>
      <c r="I19" s="13"/>
      <c r="J19" s="7" t="s">
        <v>78</v>
      </c>
      <c r="K19" s="7" t="s">
        <v>79</v>
      </c>
      <c r="L19" s="12"/>
    </row>
    <row r="20" spans="1:12" ht="18.75" x14ac:dyDescent="0.3">
      <c r="A20" s="51"/>
      <c r="B20" s="7" t="s">
        <v>98</v>
      </c>
      <c r="C20" s="7" t="s">
        <v>80</v>
      </c>
      <c r="D20" s="7" t="s">
        <v>103</v>
      </c>
      <c r="E20" s="13"/>
      <c r="F20" s="13"/>
      <c r="G20" s="13"/>
      <c r="H20" s="13"/>
      <c r="I20" s="13"/>
      <c r="J20" s="7" t="s">
        <v>12</v>
      </c>
      <c r="K20" s="7" t="s">
        <v>80</v>
      </c>
      <c r="L20" s="12"/>
    </row>
    <row r="21" spans="1:12" ht="18.75" x14ac:dyDescent="0.3">
      <c r="A21" s="51"/>
      <c r="B21" s="7" t="s">
        <v>99</v>
      </c>
      <c r="C21" s="7" t="s">
        <v>81</v>
      </c>
      <c r="D21" s="7" t="s">
        <v>104</v>
      </c>
      <c r="E21" s="13"/>
      <c r="F21" s="13"/>
      <c r="G21" s="13"/>
      <c r="H21" s="13"/>
      <c r="I21" s="13"/>
      <c r="J21" s="7" t="s">
        <v>106</v>
      </c>
      <c r="K21" s="7" t="s">
        <v>81</v>
      </c>
      <c r="L21" s="12"/>
    </row>
    <row r="22" spans="1:12" ht="18.75" x14ac:dyDescent="0.3">
      <c r="A22" s="51"/>
      <c r="B22" s="7" t="s">
        <v>100</v>
      </c>
      <c r="C22" s="7" t="s">
        <v>82</v>
      </c>
      <c r="D22" s="7" t="s">
        <v>105</v>
      </c>
      <c r="E22" s="13"/>
      <c r="F22" s="13"/>
      <c r="G22" s="13"/>
      <c r="H22" s="13"/>
      <c r="I22" s="13"/>
      <c r="J22" s="7"/>
      <c r="K22" s="7" t="s">
        <v>83</v>
      </c>
      <c r="L22" s="12"/>
    </row>
    <row r="23" spans="1:12" ht="18.75" x14ac:dyDescent="0.3">
      <c r="A23" s="51"/>
      <c r="B23" s="7" t="s">
        <v>149</v>
      </c>
      <c r="C23" s="7" t="s">
        <v>84</v>
      </c>
      <c r="D23" s="7" t="s">
        <v>4</v>
      </c>
      <c r="E23" s="13"/>
      <c r="F23" s="13"/>
      <c r="G23" s="13"/>
      <c r="H23" s="13"/>
      <c r="I23" s="13"/>
      <c r="J23" s="7"/>
      <c r="K23" s="7" t="s">
        <v>84</v>
      </c>
      <c r="L23" s="12"/>
    </row>
    <row r="24" spans="1:12" ht="18.75" x14ac:dyDescent="0.3">
      <c r="A24" s="84"/>
      <c r="B24" s="9"/>
      <c r="C24" s="9"/>
      <c r="D24" s="7" t="s">
        <v>85</v>
      </c>
      <c r="E24" s="17"/>
      <c r="F24" s="17"/>
      <c r="G24" s="17"/>
      <c r="H24" s="17"/>
      <c r="I24" s="17"/>
      <c r="J24" s="9"/>
      <c r="K24" s="9"/>
      <c r="L24" s="10"/>
    </row>
    <row r="25" spans="1:12" ht="18.75" x14ac:dyDescent="0.3">
      <c r="A25" s="56"/>
      <c r="B25" s="57"/>
      <c r="C25" s="57"/>
      <c r="D25" s="57"/>
      <c r="E25" s="58"/>
      <c r="F25" s="58"/>
      <c r="G25" s="58"/>
      <c r="H25" s="58"/>
      <c r="I25" s="58"/>
      <c r="J25" s="57"/>
      <c r="K25" s="57"/>
      <c r="L25" s="85">
        <v>7</v>
      </c>
    </row>
    <row r="26" spans="1:12" ht="18.75" x14ac:dyDescent="0.3">
      <c r="A26" s="30"/>
      <c r="B26" s="31"/>
      <c r="C26" s="31"/>
      <c r="D26" s="31"/>
      <c r="E26" s="32"/>
      <c r="F26" s="32"/>
      <c r="G26" s="32"/>
      <c r="H26" s="32"/>
      <c r="I26" s="32"/>
      <c r="J26" s="31"/>
      <c r="K26" s="31"/>
      <c r="L26" s="86"/>
    </row>
    <row r="27" spans="1:12" ht="18.75" x14ac:dyDescent="0.3">
      <c r="A27" s="30"/>
      <c r="B27" s="31"/>
      <c r="C27" s="31"/>
      <c r="D27" s="31"/>
      <c r="E27" s="32"/>
      <c r="F27" s="32"/>
      <c r="G27" s="32"/>
      <c r="H27" s="32"/>
      <c r="I27" s="32"/>
      <c r="J27" s="31"/>
      <c r="K27" s="31"/>
      <c r="L27" s="86"/>
    </row>
    <row r="28" spans="1:12" ht="18.75" x14ac:dyDescent="0.3">
      <c r="A28" s="30"/>
      <c r="B28" s="31"/>
      <c r="C28" s="31"/>
      <c r="D28" s="31"/>
      <c r="E28" s="32"/>
      <c r="F28" s="32"/>
      <c r="G28" s="32"/>
      <c r="H28" s="32"/>
      <c r="I28" s="32"/>
      <c r="J28" s="31"/>
      <c r="K28" s="31"/>
      <c r="L28" s="86"/>
    </row>
    <row r="29" spans="1:12" ht="18.75" x14ac:dyDescent="0.3">
      <c r="A29" s="30"/>
      <c r="B29" s="31"/>
      <c r="C29" s="31"/>
      <c r="D29" s="31"/>
      <c r="E29" s="32"/>
      <c r="F29" s="32"/>
      <c r="G29" s="32"/>
      <c r="H29" s="32"/>
      <c r="I29" s="32"/>
      <c r="J29" s="31"/>
      <c r="K29" s="31"/>
      <c r="L29" s="86"/>
    </row>
    <row r="30" spans="1:12" ht="18.75" x14ac:dyDescent="0.3">
      <c r="A30" s="30"/>
      <c r="B30" s="31"/>
      <c r="C30" s="31"/>
      <c r="D30" s="31"/>
      <c r="E30" s="32"/>
      <c r="F30" s="32"/>
      <c r="G30" s="32"/>
      <c r="H30" s="32"/>
      <c r="I30" s="32"/>
      <c r="J30" s="31"/>
      <c r="K30" s="31"/>
      <c r="L30" s="86"/>
    </row>
    <row r="31" spans="1:12" ht="18.75" x14ac:dyDescent="0.3">
      <c r="A31" s="38" t="s">
        <v>26</v>
      </c>
      <c r="B31" s="5" t="s">
        <v>14</v>
      </c>
      <c r="C31" s="5" t="s">
        <v>27</v>
      </c>
      <c r="D31" s="39" t="s">
        <v>28</v>
      </c>
      <c r="E31" s="124" t="s">
        <v>13</v>
      </c>
      <c r="F31" s="125"/>
      <c r="G31" s="125"/>
      <c r="H31" s="125"/>
      <c r="I31" s="126"/>
      <c r="J31" s="40" t="s">
        <v>29</v>
      </c>
      <c r="K31" s="5" t="s">
        <v>30</v>
      </c>
      <c r="L31" s="5" t="s">
        <v>31</v>
      </c>
    </row>
    <row r="32" spans="1:12" ht="18.75" x14ac:dyDescent="0.3">
      <c r="A32" s="41"/>
      <c r="B32" s="42"/>
      <c r="C32" s="42"/>
      <c r="D32" s="43" t="s">
        <v>32</v>
      </c>
      <c r="E32" s="44">
        <v>2566</v>
      </c>
      <c r="F32" s="44">
        <v>2567</v>
      </c>
      <c r="G32" s="44">
        <v>2568</v>
      </c>
      <c r="H32" s="44">
        <v>2569</v>
      </c>
      <c r="I32" s="44">
        <v>2570</v>
      </c>
      <c r="J32" s="43" t="s">
        <v>33</v>
      </c>
      <c r="K32" s="43" t="s">
        <v>34</v>
      </c>
      <c r="L32" s="43" t="s">
        <v>35</v>
      </c>
    </row>
    <row r="33" spans="1:12" ht="18.75" x14ac:dyDescent="0.3">
      <c r="A33" s="45"/>
      <c r="B33" s="46"/>
      <c r="C33" s="46"/>
      <c r="D33" s="46"/>
      <c r="E33" s="47" t="s">
        <v>15</v>
      </c>
      <c r="F33" s="47" t="s">
        <v>15</v>
      </c>
      <c r="G33" s="47" t="s">
        <v>15</v>
      </c>
      <c r="H33" s="47" t="s">
        <v>15</v>
      </c>
      <c r="I33" s="47" t="s">
        <v>15</v>
      </c>
      <c r="J33" s="48"/>
      <c r="K33" s="48"/>
      <c r="L33" s="48" t="s">
        <v>36</v>
      </c>
    </row>
    <row r="34" spans="1:12" ht="18.75" x14ac:dyDescent="0.3">
      <c r="A34" s="8">
        <v>2</v>
      </c>
      <c r="B34" s="11" t="s">
        <v>68</v>
      </c>
      <c r="C34" s="11" t="s">
        <v>69</v>
      </c>
      <c r="D34" s="11" t="s">
        <v>70</v>
      </c>
      <c r="E34" s="49" t="s">
        <v>37</v>
      </c>
      <c r="F34" s="83"/>
      <c r="G34" s="83">
        <v>1120000</v>
      </c>
      <c r="H34" s="83">
        <v>1120000</v>
      </c>
      <c r="I34" s="49" t="s">
        <v>37</v>
      </c>
      <c r="J34" s="11" t="s">
        <v>71</v>
      </c>
      <c r="K34" s="11" t="s">
        <v>72</v>
      </c>
      <c r="L34" s="8" t="s">
        <v>73</v>
      </c>
    </row>
    <row r="35" spans="1:12" ht="18.75" x14ac:dyDescent="0.3">
      <c r="A35" s="51"/>
      <c r="B35" s="7" t="s">
        <v>96</v>
      </c>
      <c r="C35" s="7" t="s">
        <v>74</v>
      </c>
      <c r="D35" s="7" t="s">
        <v>101</v>
      </c>
      <c r="E35" s="13"/>
      <c r="F35" s="13"/>
      <c r="G35" s="13"/>
      <c r="H35" s="13"/>
      <c r="I35" s="13"/>
      <c r="J35" s="7" t="s">
        <v>75</v>
      </c>
      <c r="K35" s="7" t="s">
        <v>76</v>
      </c>
      <c r="L35" s="12"/>
    </row>
    <row r="36" spans="1:12" ht="18.75" x14ac:dyDescent="0.3">
      <c r="A36" s="51"/>
      <c r="B36" s="7" t="s">
        <v>107</v>
      </c>
      <c r="C36" s="7" t="s">
        <v>77</v>
      </c>
      <c r="D36" s="7" t="s">
        <v>102</v>
      </c>
      <c r="E36" s="13"/>
      <c r="F36" s="13"/>
      <c r="G36" s="13"/>
      <c r="H36" s="13"/>
      <c r="I36" s="13"/>
      <c r="J36" s="7" t="s">
        <v>78</v>
      </c>
      <c r="K36" s="7" t="s">
        <v>79</v>
      </c>
      <c r="L36" s="12"/>
    </row>
    <row r="37" spans="1:12" ht="18.75" x14ac:dyDescent="0.3">
      <c r="A37" s="51"/>
      <c r="B37" s="7" t="s">
        <v>98</v>
      </c>
      <c r="C37" s="7" t="s">
        <v>80</v>
      </c>
      <c r="D37" s="7" t="s">
        <v>118</v>
      </c>
      <c r="E37" s="13"/>
      <c r="F37" s="13"/>
      <c r="G37" s="13"/>
      <c r="H37" s="13"/>
      <c r="I37" s="13"/>
      <c r="J37" s="7" t="s">
        <v>12</v>
      </c>
      <c r="K37" s="7" t="s">
        <v>80</v>
      </c>
      <c r="L37" s="12"/>
    </row>
    <row r="38" spans="1:12" ht="18.75" x14ac:dyDescent="0.3">
      <c r="A38" s="51"/>
      <c r="B38" s="7" t="s">
        <v>108</v>
      </c>
      <c r="C38" s="7" t="s">
        <v>81</v>
      </c>
      <c r="D38" s="7" t="s">
        <v>119</v>
      </c>
      <c r="E38" s="13"/>
      <c r="F38" s="13"/>
      <c r="G38" s="13"/>
      <c r="H38" s="13"/>
      <c r="I38" s="13"/>
      <c r="J38" s="7" t="s">
        <v>112</v>
      </c>
      <c r="K38" s="7" t="s">
        <v>81</v>
      </c>
      <c r="L38" s="12"/>
    </row>
    <row r="39" spans="1:12" ht="18.75" x14ac:dyDescent="0.3">
      <c r="A39" s="51"/>
      <c r="B39" s="7" t="s">
        <v>109</v>
      </c>
      <c r="C39" s="7" t="s">
        <v>82</v>
      </c>
      <c r="D39" s="7" t="s">
        <v>105</v>
      </c>
      <c r="E39" s="13"/>
      <c r="F39" s="13"/>
      <c r="G39" s="13"/>
      <c r="H39" s="13"/>
      <c r="I39" s="13"/>
      <c r="J39" s="7"/>
      <c r="K39" s="7" t="s">
        <v>83</v>
      </c>
      <c r="L39" s="12"/>
    </row>
    <row r="40" spans="1:12" ht="18.75" x14ac:dyDescent="0.3">
      <c r="A40" s="51"/>
      <c r="B40" s="7" t="s">
        <v>110</v>
      </c>
      <c r="C40" s="7" t="s">
        <v>84</v>
      </c>
      <c r="D40" s="7" t="s">
        <v>4</v>
      </c>
      <c r="E40" s="13"/>
      <c r="F40" s="13"/>
      <c r="G40" s="13"/>
      <c r="H40" s="13"/>
      <c r="I40" s="13"/>
      <c r="J40" s="7"/>
      <c r="K40" s="7" t="s">
        <v>84</v>
      </c>
      <c r="L40" s="12"/>
    </row>
    <row r="41" spans="1:12" ht="18.75" x14ac:dyDescent="0.3">
      <c r="A41" s="84"/>
      <c r="B41" s="9"/>
      <c r="C41" s="9"/>
      <c r="D41" s="9" t="s">
        <v>85</v>
      </c>
      <c r="E41" s="17"/>
      <c r="F41" s="17"/>
      <c r="G41" s="17"/>
      <c r="H41" s="17"/>
      <c r="I41" s="17"/>
      <c r="J41" s="9"/>
      <c r="K41" s="9"/>
      <c r="L41" s="10"/>
    </row>
    <row r="42" spans="1:12" ht="18.75" x14ac:dyDescent="0.3">
      <c r="A42" s="52" t="s">
        <v>38</v>
      </c>
      <c r="B42" s="6" t="s">
        <v>111</v>
      </c>
      <c r="C42" s="76"/>
      <c r="D42" s="76"/>
      <c r="E42" s="21" t="s">
        <v>37</v>
      </c>
      <c r="F42" s="20">
        <f>F17+F34</f>
        <v>0</v>
      </c>
      <c r="G42" s="21">
        <f>G17+G34</f>
        <v>4550000</v>
      </c>
      <c r="H42" s="21">
        <f>H17+H34</f>
        <v>4550000</v>
      </c>
      <c r="I42" s="21" t="s">
        <v>37</v>
      </c>
      <c r="J42" s="55"/>
      <c r="K42" s="53"/>
      <c r="L42" s="55"/>
    </row>
    <row r="43" spans="1:12" ht="18.75" x14ac:dyDescent="0.3">
      <c r="A43" s="87"/>
      <c r="B43" s="61"/>
      <c r="C43" s="77"/>
      <c r="D43" s="77"/>
      <c r="E43" s="88"/>
      <c r="F43" s="88"/>
      <c r="G43" s="89"/>
      <c r="H43" s="89"/>
      <c r="I43" s="88"/>
      <c r="J43" s="33"/>
      <c r="K43" s="31"/>
      <c r="L43" s="33"/>
    </row>
    <row r="44" spans="1:12" ht="18.75" x14ac:dyDescent="0.3">
      <c r="A44" s="87"/>
      <c r="B44" s="61"/>
      <c r="C44" s="77"/>
      <c r="D44" s="77"/>
      <c r="E44" s="88"/>
      <c r="F44" s="88"/>
      <c r="G44" s="89"/>
      <c r="H44" s="89"/>
      <c r="I44" s="88"/>
      <c r="J44" s="33"/>
      <c r="K44" s="31"/>
      <c r="L44" s="33"/>
    </row>
    <row r="45" spans="1:12" ht="18.75" x14ac:dyDescent="0.3">
      <c r="A45" s="87"/>
      <c r="B45" s="61"/>
      <c r="C45" s="77"/>
      <c r="D45" s="77"/>
      <c r="E45" s="88"/>
      <c r="F45" s="88"/>
      <c r="G45" s="89"/>
      <c r="H45" s="89"/>
      <c r="I45" s="88"/>
      <c r="J45" s="33"/>
      <c r="K45" s="31"/>
      <c r="L45" s="24"/>
    </row>
    <row r="48" spans="1:12" ht="18.75" x14ac:dyDescent="0.3">
      <c r="L48" s="90"/>
    </row>
    <row r="52" spans="12:12" x14ac:dyDescent="0.2">
      <c r="L52" s="25">
        <v>8</v>
      </c>
    </row>
  </sheetData>
  <mergeCells count="8">
    <mergeCell ref="E14:I14"/>
    <mergeCell ref="E31:I31"/>
    <mergeCell ref="B12:I12"/>
    <mergeCell ref="A2:L2"/>
    <mergeCell ref="A3:L3"/>
    <mergeCell ref="B4:L4"/>
    <mergeCell ref="A5:L5"/>
    <mergeCell ref="B6:H6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D2C6-DCAD-4FE9-8D09-ABE88EA88AB3}">
  <dimension ref="A1:M49"/>
  <sheetViews>
    <sheetView topLeftCell="A25" workbookViewId="0">
      <selection activeCell="I45" sqref="I45"/>
    </sheetView>
  </sheetViews>
  <sheetFormatPr defaultRowHeight="18.75" x14ac:dyDescent="0.3"/>
  <cols>
    <col min="1" max="1" width="5.375" style="90" customWidth="1"/>
    <col min="2" max="2" width="17.875" style="90" customWidth="1"/>
    <col min="3" max="3" width="15.375" style="90" customWidth="1"/>
    <col min="4" max="4" width="19" style="90" customWidth="1"/>
    <col min="5" max="5" width="8" style="90" customWidth="1"/>
    <col min="6" max="7" width="9.25" style="90" bestFit="1" customWidth="1"/>
    <col min="8" max="8" width="8.25" style="90" customWidth="1"/>
    <col min="9" max="9" width="7.875" style="90" customWidth="1"/>
    <col min="10" max="10" width="9" style="90"/>
    <col min="11" max="11" width="13.375" style="90" customWidth="1"/>
    <col min="12" max="16384" width="9" style="90"/>
  </cols>
  <sheetData>
    <row r="1" spans="1:13" ht="25.5" x14ac:dyDescent="0.35">
      <c r="A1" s="29"/>
      <c r="B1" s="29"/>
      <c r="C1" s="29"/>
      <c r="D1" s="29"/>
      <c r="E1" s="29"/>
      <c r="F1" s="115"/>
      <c r="G1" s="29"/>
      <c r="H1" s="29"/>
      <c r="I1" s="29"/>
      <c r="J1" s="29"/>
      <c r="K1" s="29"/>
      <c r="L1" s="29"/>
      <c r="M1" s="29"/>
    </row>
    <row r="2" spans="1:13" ht="20.25" x14ac:dyDescent="0.3">
      <c r="A2" s="26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 t="s">
        <v>150</v>
      </c>
      <c r="M2" s="110"/>
    </row>
    <row r="3" spans="1:13" ht="20.25" x14ac:dyDescent="0.3">
      <c r="A3" s="119" t="s">
        <v>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0.25" x14ac:dyDescent="0.3">
      <c r="A4" s="119" t="s">
        <v>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20.25" x14ac:dyDescent="0.3">
      <c r="A5" s="119" t="s">
        <v>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20.25" x14ac:dyDescent="0.3">
      <c r="A6" s="33" t="s">
        <v>21</v>
      </c>
      <c r="B6" s="127" t="s">
        <v>60</v>
      </c>
      <c r="C6" s="127"/>
      <c r="D6" s="127"/>
      <c r="E6" s="127"/>
      <c r="F6" s="127"/>
      <c r="G6" s="127"/>
      <c r="H6" s="127"/>
      <c r="I6" s="109"/>
      <c r="J6" s="109"/>
      <c r="K6" s="109"/>
      <c r="L6" s="106"/>
      <c r="M6" s="106"/>
    </row>
    <row r="7" spans="1:13" ht="20.25" x14ac:dyDescent="0.3">
      <c r="A7" s="33" t="s">
        <v>22</v>
      </c>
      <c r="B7" s="107" t="s">
        <v>23</v>
      </c>
      <c r="C7" s="107"/>
      <c r="D7" s="107" t="s">
        <v>61</v>
      </c>
      <c r="E7" s="108"/>
      <c r="F7" s="108"/>
      <c r="G7" s="108"/>
      <c r="H7" s="108"/>
      <c r="I7" s="108"/>
      <c r="J7" s="109"/>
      <c r="K7" s="109"/>
      <c r="L7" s="106"/>
      <c r="M7" s="106"/>
    </row>
    <row r="8" spans="1:13" ht="20.25" x14ac:dyDescent="0.3">
      <c r="A8" s="33" t="s">
        <v>24</v>
      </c>
      <c r="B8" s="31" t="s">
        <v>62</v>
      </c>
      <c r="C8" s="31"/>
      <c r="D8" s="31"/>
      <c r="E8" s="31"/>
      <c r="F8" s="31"/>
      <c r="G8" s="31"/>
      <c r="H8" s="31"/>
      <c r="I8" s="31"/>
      <c r="J8" s="109"/>
      <c r="K8" s="109"/>
      <c r="L8" s="106"/>
      <c r="M8" s="106"/>
    </row>
    <row r="9" spans="1:13" ht="20.25" x14ac:dyDescent="0.3">
      <c r="A9" s="107" t="s">
        <v>63</v>
      </c>
      <c r="B9" s="107"/>
      <c r="C9" s="37"/>
      <c r="D9" s="37"/>
      <c r="E9" s="37"/>
      <c r="F9" s="37"/>
      <c r="G9" s="37"/>
      <c r="H9" s="37"/>
      <c r="I9" s="31"/>
      <c r="J9" s="37"/>
      <c r="K9" s="33"/>
      <c r="L9" s="106"/>
      <c r="M9" s="106"/>
    </row>
    <row r="10" spans="1:13" x14ac:dyDescent="0.3">
      <c r="A10" s="107" t="s">
        <v>64</v>
      </c>
      <c r="B10" s="107"/>
      <c r="C10" s="37"/>
      <c r="D10" s="37"/>
      <c r="E10" s="37"/>
      <c r="F10" s="37"/>
      <c r="G10" s="37"/>
      <c r="H10" s="37"/>
      <c r="I10" s="31"/>
      <c r="J10" s="37"/>
      <c r="K10" s="33"/>
      <c r="L10" s="33"/>
      <c r="M10" s="111"/>
    </row>
    <row r="11" spans="1:13" x14ac:dyDescent="0.3">
      <c r="A11" s="107" t="s">
        <v>65</v>
      </c>
      <c r="B11" s="107"/>
      <c r="C11" s="37"/>
      <c r="D11" s="37"/>
      <c r="E11" s="37"/>
      <c r="F11" s="37"/>
      <c r="G11" s="37"/>
      <c r="H11" s="37"/>
      <c r="I11" s="31"/>
      <c r="J11" s="37"/>
      <c r="K11" s="33"/>
      <c r="L11" s="33"/>
      <c r="M11" s="111"/>
    </row>
    <row r="12" spans="1:13" x14ac:dyDescent="0.3">
      <c r="A12" s="107"/>
      <c r="B12" s="127" t="s">
        <v>66</v>
      </c>
      <c r="C12" s="127"/>
      <c r="D12" s="127"/>
      <c r="E12" s="127"/>
      <c r="F12" s="127"/>
      <c r="G12" s="127"/>
      <c r="H12" s="127"/>
      <c r="I12" s="127"/>
      <c r="J12" s="37"/>
      <c r="K12" s="33"/>
      <c r="L12" s="33"/>
      <c r="M12" s="111"/>
    </row>
    <row r="13" spans="1:13" x14ac:dyDescent="0.3">
      <c r="A13" s="107"/>
      <c r="B13" s="107" t="s">
        <v>67</v>
      </c>
      <c r="C13" s="37"/>
      <c r="D13" s="37"/>
      <c r="E13" s="37"/>
      <c r="F13" s="37"/>
      <c r="G13" s="37"/>
      <c r="H13" s="37"/>
      <c r="I13" s="31"/>
      <c r="J13" s="37"/>
      <c r="K13" s="33"/>
      <c r="L13" s="33"/>
      <c r="M13" s="111"/>
    </row>
    <row r="14" spans="1:13" x14ac:dyDescent="0.3">
      <c r="A14" s="38" t="s">
        <v>26</v>
      </c>
      <c r="B14" s="5" t="s">
        <v>14</v>
      </c>
      <c r="C14" s="5" t="s">
        <v>27</v>
      </c>
      <c r="D14" s="39" t="s">
        <v>28</v>
      </c>
      <c r="E14" s="124" t="s">
        <v>13</v>
      </c>
      <c r="F14" s="125"/>
      <c r="G14" s="125"/>
      <c r="H14" s="125"/>
      <c r="I14" s="126"/>
      <c r="J14" s="40" t="s">
        <v>29</v>
      </c>
      <c r="K14" s="5" t="s">
        <v>30</v>
      </c>
      <c r="L14" s="5" t="s">
        <v>31</v>
      </c>
      <c r="M14" s="111"/>
    </row>
    <row r="15" spans="1:13" x14ac:dyDescent="0.3">
      <c r="A15" s="41"/>
      <c r="B15" s="42"/>
      <c r="C15" s="42"/>
      <c r="D15" s="43" t="s">
        <v>32</v>
      </c>
      <c r="E15" s="44">
        <v>2566</v>
      </c>
      <c r="F15" s="44">
        <v>2567</v>
      </c>
      <c r="G15" s="44">
        <v>2568</v>
      </c>
      <c r="H15" s="44">
        <v>2569</v>
      </c>
      <c r="I15" s="44">
        <v>2570</v>
      </c>
      <c r="J15" s="43" t="s">
        <v>33</v>
      </c>
      <c r="K15" s="43" t="s">
        <v>34</v>
      </c>
      <c r="L15" s="43" t="s">
        <v>35</v>
      </c>
      <c r="M15" s="111"/>
    </row>
    <row r="16" spans="1:13" x14ac:dyDescent="0.3">
      <c r="A16" s="45"/>
      <c r="B16" s="46"/>
      <c r="C16" s="46"/>
      <c r="D16" s="46"/>
      <c r="E16" s="47" t="s">
        <v>15</v>
      </c>
      <c r="F16" s="47" t="s">
        <v>15</v>
      </c>
      <c r="G16" s="47" t="s">
        <v>15</v>
      </c>
      <c r="H16" s="47" t="s">
        <v>15</v>
      </c>
      <c r="I16" s="47" t="s">
        <v>15</v>
      </c>
      <c r="J16" s="48"/>
      <c r="K16" s="48"/>
      <c r="L16" s="48" t="s">
        <v>36</v>
      </c>
      <c r="M16" s="111"/>
    </row>
    <row r="17" spans="1:13" ht="20.25" x14ac:dyDescent="0.3">
      <c r="A17" s="8">
        <v>1</v>
      </c>
      <c r="B17" s="11" t="s">
        <v>151</v>
      </c>
      <c r="C17" s="11" t="s">
        <v>164</v>
      </c>
      <c r="D17" s="11" t="s">
        <v>154</v>
      </c>
      <c r="E17" s="112" t="s">
        <v>37</v>
      </c>
      <c r="F17" s="50">
        <v>481000</v>
      </c>
      <c r="G17" s="49">
        <v>481000</v>
      </c>
      <c r="H17" s="49" t="s">
        <v>37</v>
      </c>
      <c r="I17" s="49" t="s">
        <v>37</v>
      </c>
      <c r="J17" s="113" t="s">
        <v>160</v>
      </c>
      <c r="K17" s="11" t="s">
        <v>169</v>
      </c>
      <c r="L17" s="8" t="s">
        <v>73</v>
      </c>
      <c r="M17" s="111"/>
    </row>
    <row r="18" spans="1:13" x14ac:dyDescent="0.3">
      <c r="A18" s="51"/>
      <c r="B18" s="7" t="s">
        <v>152</v>
      </c>
      <c r="C18" s="7" t="s">
        <v>165</v>
      </c>
      <c r="D18" s="7" t="s">
        <v>155</v>
      </c>
      <c r="E18" s="13"/>
      <c r="F18" s="13"/>
      <c r="G18" s="13"/>
      <c r="H18" s="13"/>
      <c r="I18" s="13"/>
      <c r="J18" s="114" t="s">
        <v>161</v>
      </c>
      <c r="K18" s="7" t="s">
        <v>76</v>
      </c>
      <c r="L18" s="12"/>
      <c r="M18" s="111"/>
    </row>
    <row r="19" spans="1:13" x14ac:dyDescent="0.3">
      <c r="A19" s="51"/>
      <c r="B19" s="7" t="s">
        <v>153</v>
      </c>
      <c r="C19" s="7" t="s">
        <v>166</v>
      </c>
      <c r="D19" s="7" t="s">
        <v>156</v>
      </c>
      <c r="E19" s="13"/>
      <c r="F19" s="13"/>
      <c r="G19" s="13"/>
      <c r="H19" s="13"/>
      <c r="I19" s="13"/>
      <c r="J19" s="114" t="s">
        <v>163</v>
      </c>
      <c r="K19" s="7" t="s">
        <v>168</v>
      </c>
      <c r="L19" s="12"/>
      <c r="M19" s="111"/>
    </row>
    <row r="20" spans="1:13" x14ac:dyDescent="0.3">
      <c r="A20" s="51"/>
      <c r="B20" s="7"/>
      <c r="C20" s="7" t="s">
        <v>167</v>
      </c>
      <c r="D20" s="7" t="s">
        <v>105</v>
      </c>
      <c r="E20" s="13"/>
      <c r="F20" s="13"/>
      <c r="G20" s="13"/>
      <c r="H20" s="13"/>
      <c r="I20" s="13"/>
      <c r="J20" s="7"/>
      <c r="K20" s="7" t="s">
        <v>170</v>
      </c>
      <c r="L20" s="12"/>
      <c r="M20" s="111"/>
    </row>
    <row r="21" spans="1:13" x14ac:dyDescent="0.3">
      <c r="A21" s="51"/>
      <c r="B21" s="7"/>
      <c r="C21" s="7"/>
      <c r="D21" s="7" t="s">
        <v>4</v>
      </c>
      <c r="E21" s="13"/>
      <c r="F21" s="13"/>
      <c r="G21" s="13"/>
      <c r="H21" s="13"/>
      <c r="I21" s="13"/>
      <c r="J21" s="7"/>
      <c r="K21" s="7" t="s">
        <v>171</v>
      </c>
      <c r="L21" s="12"/>
      <c r="M21" s="29"/>
    </row>
    <row r="22" spans="1:13" x14ac:dyDescent="0.3">
      <c r="A22" s="84"/>
      <c r="B22" s="9"/>
      <c r="C22" s="9"/>
      <c r="D22" s="9"/>
      <c r="E22" s="17"/>
      <c r="F22" s="17"/>
      <c r="G22" s="17"/>
      <c r="H22" s="17"/>
      <c r="I22" s="17"/>
      <c r="J22" s="9"/>
      <c r="K22" s="9"/>
      <c r="L22" s="10"/>
      <c r="M22" s="29"/>
    </row>
    <row r="24" spans="1:13" x14ac:dyDescent="0.3">
      <c r="L24" s="25">
        <v>4</v>
      </c>
    </row>
    <row r="25" spans="1:13" x14ac:dyDescent="0.3">
      <c r="L25" s="25"/>
    </row>
    <row r="30" spans="1:13" x14ac:dyDescent="0.3">
      <c r="A30" s="38" t="s">
        <v>26</v>
      </c>
      <c r="B30" s="5" t="s">
        <v>14</v>
      </c>
      <c r="C30" s="5" t="s">
        <v>27</v>
      </c>
      <c r="D30" s="39" t="s">
        <v>28</v>
      </c>
      <c r="E30" s="124" t="s">
        <v>13</v>
      </c>
      <c r="F30" s="125"/>
      <c r="G30" s="125"/>
      <c r="H30" s="125"/>
      <c r="I30" s="126"/>
      <c r="J30" s="40" t="s">
        <v>29</v>
      </c>
      <c r="K30" s="5" t="s">
        <v>30</v>
      </c>
      <c r="L30" s="5" t="s">
        <v>31</v>
      </c>
    </row>
    <row r="31" spans="1:13" x14ac:dyDescent="0.3">
      <c r="A31" s="41"/>
      <c r="B31" s="42"/>
      <c r="C31" s="42"/>
      <c r="D31" s="43" t="s">
        <v>32</v>
      </c>
      <c r="E31" s="44">
        <v>2566</v>
      </c>
      <c r="F31" s="44">
        <v>2567</v>
      </c>
      <c r="G31" s="44">
        <v>2568</v>
      </c>
      <c r="H31" s="44">
        <v>2569</v>
      </c>
      <c r="I31" s="44">
        <v>2570</v>
      </c>
      <c r="J31" s="43" t="s">
        <v>33</v>
      </c>
      <c r="K31" s="43" t="s">
        <v>34</v>
      </c>
      <c r="L31" s="43" t="s">
        <v>35</v>
      </c>
    </row>
    <row r="32" spans="1:13" x14ac:dyDescent="0.3">
      <c r="A32" s="45"/>
      <c r="B32" s="46"/>
      <c r="C32" s="46"/>
      <c r="D32" s="46"/>
      <c r="E32" s="47" t="s">
        <v>15</v>
      </c>
      <c r="F32" s="47" t="s">
        <v>15</v>
      </c>
      <c r="G32" s="47" t="s">
        <v>15</v>
      </c>
      <c r="H32" s="47" t="s">
        <v>15</v>
      </c>
      <c r="I32" s="47" t="s">
        <v>15</v>
      </c>
      <c r="J32" s="48"/>
      <c r="K32" s="48"/>
      <c r="L32" s="48" t="s">
        <v>36</v>
      </c>
    </row>
    <row r="33" spans="1:12" x14ac:dyDescent="0.3">
      <c r="A33" s="8">
        <v>2</v>
      </c>
      <c r="B33" s="11" t="s">
        <v>151</v>
      </c>
      <c r="C33" s="11" t="s">
        <v>164</v>
      </c>
      <c r="D33" s="11" t="s">
        <v>154</v>
      </c>
      <c r="E33" s="49" t="s">
        <v>37</v>
      </c>
      <c r="F33" s="50">
        <v>463000</v>
      </c>
      <c r="G33" s="49">
        <v>463000</v>
      </c>
      <c r="H33" s="49" t="s">
        <v>37</v>
      </c>
      <c r="I33" s="49" t="s">
        <v>37</v>
      </c>
      <c r="J33" s="113" t="s">
        <v>160</v>
      </c>
      <c r="K33" s="11" t="s">
        <v>169</v>
      </c>
      <c r="L33" s="8" t="s">
        <v>73</v>
      </c>
    </row>
    <row r="34" spans="1:12" x14ac:dyDescent="0.3">
      <c r="A34" s="51"/>
      <c r="B34" s="7" t="s">
        <v>157</v>
      </c>
      <c r="C34" s="7" t="s">
        <v>165</v>
      </c>
      <c r="D34" s="7" t="s">
        <v>155</v>
      </c>
      <c r="E34" s="13"/>
      <c r="F34" s="13"/>
      <c r="G34" s="13"/>
      <c r="H34" s="13"/>
      <c r="I34" s="13"/>
      <c r="J34" s="114" t="s">
        <v>161</v>
      </c>
      <c r="K34" s="7" t="s">
        <v>76</v>
      </c>
      <c r="L34" s="12"/>
    </row>
    <row r="35" spans="1:12" x14ac:dyDescent="0.3">
      <c r="A35" s="51"/>
      <c r="B35" s="7" t="s">
        <v>158</v>
      </c>
      <c r="C35" s="7" t="s">
        <v>166</v>
      </c>
      <c r="D35" s="7" t="s">
        <v>159</v>
      </c>
      <c r="E35" s="13"/>
      <c r="F35" s="13"/>
      <c r="G35" s="13"/>
      <c r="H35" s="13"/>
      <c r="I35" s="13"/>
      <c r="J35" s="114" t="s">
        <v>162</v>
      </c>
      <c r="K35" s="7" t="s">
        <v>168</v>
      </c>
      <c r="L35" s="12"/>
    </row>
    <row r="36" spans="1:12" x14ac:dyDescent="0.3">
      <c r="A36" s="51"/>
      <c r="B36" s="7"/>
      <c r="C36" s="7" t="s">
        <v>167</v>
      </c>
      <c r="D36" s="7" t="s">
        <v>105</v>
      </c>
      <c r="E36" s="13"/>
      <c r="F36" s="13"/>
      <c r="G36" s="13"/>
      <c r="H36" s="13"/>
      <c r="I36" s="13"/>
      <c r="J36" s="7"/>
      <c r="K36" s="7" t="s">
        <v>170</v>
      </c>
      <c r="L36" s="12"/>
    </row>
    <row r="37" spans="1:12" x14ac:dyDescent="0.3">
      <c r="A37" s="51"/>
      <c r="B37" s="7"/>
      <c r="C37" s="7"/>
      <c r="D37" s="7" t="s">
        <v>4</v>
      </c>
      <c r="E37" s="13"/>
      <c r="F37" s="13"/>
      <c r="G37" s="13"/>
      <c r="H37" s="13"/>
      <c r="I37" s="13"/>
      <c r="J37" s="7"/>
      <c r="K37" s="7" t="s">
        <v>171</v>
      </c>
      <c r="L37" s="12"/>
    </row>
    <row r="38" spans="1:12" x14ac:dyDescent="0.3">
      <c r="A38" s="84"/>
      <c r="B38" s="9"/>
      <c r="C38" s="9"/>
      <c r="D38" s="9"/>
      <c r="E38" s="17"/>
      <c r="F38" s="17"/>
      <c r="G38" s="17"/>
      <c r="H38" s="17"/>
      <c r="I38" s="17"/>
      <c r="J38" s="9"/>
      <c r="K38" s="9"/>
      <c r="L38" s="10"/>
    </row>
    <row r="49" spans="12:12" x14ac:dyDescent="0.3">
      <c r="L49" s="82">
        <v>5</v>
      </c>
    </row>
  </sheetData>
  <mergeCells count="7">
    <mergeCell ref="E30:I30"/>
    <mergeCell ref="A3:M3"/>
    <mergeCell ref="A4:M4"/>
    <mergeCell ref="A5:M5"/>
    <mergeCell ref="B6:H6"/>
    <mergeCell ref="B12:I12"/>
    <mergeCell ref="E14:I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ผ.01</vt:lpstr>
      <vt:lpstr>ผ.02.1</vt:lpstr>
      <vt:lpstr>ผ.03</vt:lpstr>
      <vt:lpstr>เกินศักยภาพ</vt:lpstr>
      <vt:lpstr>ผ.02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2024-06-23T08:12:46Z</cp:lastPrinted>
  <dcterms:created xsi:type="dcterms:W3CDTF">2015-06-05T18:17:20Z</dcterms:created>
  <dcterms:modified xsi:type="dcterms:W3CDTF">2024-09-26T08:58:22Z</dcterms:modified>
</cp:coreProperties>
</file>