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5" windowWidth="11355" windowHeight="8430" activeTab="1"/>
  </bookViews>
  <sheets>
    <sheet name="ส่วนที่ 2 บัญชีโครงการ" sheetId="1" r:id="rId1"/>
    <sheet name="บัญชีโครงการ" sheetId="2" r:id="rId2"/>
    <sheet name="บัญชีครุภัณฑ์" sheetId="7" r:id="rId3"/>
    <sheet name="Sheet4" sheetId="6" r:id="rId4"/>
    <sheet name="Sheet2" sheetId="5" r:id="rId5"/>
    <sheet name="Sheet1" sheetId="4" r:id="rId6"/>
    <sheet name="Sheet3" sheetId="3" r:id="rId7"/>
  </sheets>
  <calcPr calcId="144525"/>
</workbook>
</file>

<file path=xl/calcChain.xml><?xml version="1.0" encoding="utf-8"?>
<calcChain xmlns="http://schemas.openxmlformats.org/spreadsheetml/2006/main">
  <c r="D43" i="1" l="1"/>
  <c r="D28" i="7" l="1"/>
  <c r="B38" i="1" l="1"/>
  <c r="B32" i="1"/>
  <c r="B18" i="1"/>
  <c r="D38" i="1"/>
  <c r="D32" i="1"/>
  <c r="D18" i="1"/>
  <c r="B43" i="1" l="1"/>
  <c r="D134" i="7"/>
  <c r="D122" i="7"/>
  <c r="D77" i="7"/>
  <c r="D41" i="7"/>
</calcChain>
</file>

<file path=xl/sharedStrings.xml><?xml version="1.0" encoding="utf-8"?>
<sst xmlns="http://schemas.openxmlformats.org/spreadsheetml/2006/main" count="1751" uniqueCount="646">
  <si>
    <t>ส่วนที่  2  บัญชีโครงการ/กิจกรรม</t>
  </si>
  <si>
    <t>เทศบาลตำบลไม้เรียง</t>
  </si>
  <si>
    <t>ยุทธศาสตร์/แนวทางการพัฒนา</t>
  </si>
  <si>
    <t>จำนวนโครงการ</t>
  </si>
  <si>
    <t>ที่ดำเนินการ</t>
  </si>
  <si>
    <t>คิดเป็นร้อยละของ</t>
  </si>
  <si>
    <t>โครงการทั้งหมด</t>
  </si>
  <si>
    <t>จำนวน</t>
  </si>
  <si>
    <t>งบประมาณ</t>
  </si>
  <si>
    <t>งบประมาณทั้งหมด</t>
  </si>
  <si>
    <t>หน่วยดำเนินการ</t>
  </si>
  <si>
    <t>1.  ยุทธศาสตร์ด้านโครงสร้างพื้นฐาน</t>
  </si>
  <si>
    <t>รวม</t>
  </si>
  <si>
    <t>2.  ยุทธศาสตร์ด้านการศึกษา  กีฬา  ศาสนาและวัฒนธรรม</t>
  </si>
  <si>
    <t>3.  ยุทธศาสตร์ด้านสาธารณสุข สิ่งแวดล้อมและการจัดการทรัพยากร</t>
  </si>
  <si>
    <t>ธรรมชาติ</t>
  </si>
  <si>
    <t xml:space="preserve">รวม </t>
  </si>
  <si>
    <t>4.  ยุทธศาสตร์ด้านเศรษฐกิจ</t>
  </si>
  <si>
    <t>5.  ยุทธศาสตร์ด้านสังคมชุมชน</t>
  </si>
  <si>
    <t>ลำดับที่</t>
  </si>
  <si>
    <t>โครงการ/กิจกรรม</t>
  </si>
  <si>
    <t>รายละเอียดของโครงการ/กิจกรรม</t>
  </si>
  <si>
    <t>สถานที่ดำเนินการ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</si>
  <si>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</si>
  <si>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</si>
  <si>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</si>
  <si>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</si>
  <si>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</si>
  <si>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</si>
  <si>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</si>
  <si>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มิ.ย.</t>
  </si>
  <si>
    <t>ก.ค.</t>
  </si>
  <si>
    <t>ส.ค.</t>
  </si>
  <si>
    <t>ก.ย.</t>
  </si>
  <si>
    <t>ตำบลไม้เรียง</t>
  </si>
  <si>
    <t>สภ.ไม้เรียง</t>
  </si>
  <si>
    <t>รักษาความสงบเรียบร้อย</t>
  </si>
  <si>
    <t>รวมทั้งสิ้น</t>
  </si>
  <si>
    <t>พ.ค.</t>
  </si>
  <si>
    <t>ป้องกันปราบปราม</t>
  </si>
  <si>
    <t>จัดสายตรวจรถยนต์ จักรยานยนต์</t>
  </si>
  <si>
    <t>งบปกติ</t>
  </si>
  <si>
    <t>พื้นที่รับผิดชอบ</t>
  </si>
  <si>
    <t>อาชญากรรม</t>
  </si>
  <si>
    <t>สายตรวจตำบล ออกตรวจตรา</t>
  </si>
  <si>
    <t>ระดมกำลังกวาดล้างอาชญา-</t>
  </si>
  <si>
    <t>ทำการสืบสวนหาข่าว  ตรวจค้น ปราบ</t>
  </si>
  <si>
    <t>กรรม</t>
  </si>
  <si>
    <t>ปรามจับคุม</t>
  </si>
  <si>
    <t>ป้องกันปราบปรามยาเสพ</t>
  </si>
  <si>
    <t>สืบสวนหาข่าว ปราบปรามจับกุม</t>
  </si>
  <si>
    <t>ติดให้โทษ</t>
  </si>
  <si>
    <t>ตรวจค้น ตรวจปัสสาวะรณรงค์</t>
  </si>
  <si>
    <t>ประชาสัมพันธ์ป้องกัน</t>
  </si>
  <si>
    <t>ปราบปรามอบายมุข</t>
  </si>
  <si>
    <t>ปราบปรามสลากกินรวบ การพนัน</t>
  </si>
  <si>
    <t>ทั่วไป พนันฟุตบอล</t>
  </si>
  <si>
    <t>ปราบปรามความผิด</t>
  </si>
  <si>
    <t>สืบสวนปราบปรามจับกุมความผิด</t>
  </si>
  <si>
    <t>พ.ร.บ.ต่าง ๆ</t>
  </si>
  <si>
    <t>ตามพ.ร.บ.ต่าง ๆ</t>
  </si>
  <si>
    <t>มอบหมายข้าราชการตำรวจตรวจตรา</t>
  </si>
  <si>
    <t>งานเทศกาลลอยกระทง</t>
  </si>
  <si>
    <t>อำนวยความสะดวกด้านการจราจร</t>
  </si>
  <si>
    <t>อำนวยความสะดวกด้านการ</t>
  </si>
  <si>
    <t>จัดข้าราชการตำรวจปฏิบัติหน้าที่</t>
  </si>
  <si>
    <t>ตลาดทานพอ</t>
  </si>
  <si>
    <t>จราจรในเขตเทศบาล</t>
  </si>
  <si>
    <t>จัดการด้านการจราจรในเขตชุมชน</t>
  </si>
  <si>
    <t>กวดขันวินัยจราจร</t>
  </si>
  <si>
    <t>กวดขันจับกุมด้านการจราจร</t>
  </si>
  <si>
    <t>แบบ ผด. 01</t>
  </si>
  <si>
    <t>บัญชีสรุปจำนวนโครงการพัฒนาท้องถิ่น กิจกรรมและงบประมาณ</t>
  </si>
  <si>
    <t xml:space="preserve">     1.1  แผนงานเคหะและชุมชน</t>
  </si>
  <si>
    <t xml:space="preserve">     2.1  แผนงานการศึกษา</t>
  </si>
  <si>
    <t xml:space="preserve">     2.2  แผนงานการศาสนาวัฒนธรรมและนันทนาการ</t>
  </si>
  <si>
    <t xml:space="preserve">     2.3  แผนงานบริหารงานทั่วไป</t>
  </si>
  <si>
    <t>6. ยุทธศาสตร์ด้านการสร้างธรรมาภิบาล การบริหารกิจการบ้านเมืองที่ดี</t>
  </si>
  <si>
    <t xml:space="preserve">     6.1  แผนงานบริหารงานทั่วไป</t>
  </si>
  <si>
    <t>โครงการ</t>
  </si>
  <si>
    <t>รายละเอียดของกิจกรรมที่เกิดขึ้นจาก</t>
  </si>
  <si>
    <t>(บาท)</t>
  </si>
  <si>
    <t>หน่วยงาน</t>
  </si>
  <si>
    <t>รับผิดชอบหลัก</t>
  </si>
  <si>
    <t>แบบ ผด.02</t>
  </si>
  <si>
    <t>บัญชีจำนวนโครงการพัฒนาท้องถิ่น กิจกรรมและงบประมาณ</t>
  </si>
  <si>
    <t>หมู่ที่ 3 ต.ไม้เรียง</t>
  </si>
  <si>
    <t>กองช่าง</t>
  </si>
  <si>
    <t>หมู่ที่ 8 ต.ไม้เรียง</t>
  </si>
  <si>
    <t xml:space="preserve"> แผนงานเคหะและชุมชน</t>
  </si>
  <si>
    <t>แผนงานงบกลาง</t>
  </si>
  <si>
    <t>สำนักปลัดเทศบาล</t>
  </si>
  <si>
    <t>2.  ยุทธศาสตร์ด้านการศึกษา กีฬา ศาสนาและวัฒนธรรม</t>
  </si>
  <si>
    <t>แผนงานการศึกษา</t>
  </si>
  <si>
    <t>สนับสนุนค่าใช้จ่ายการ</t>
  </si>
  <si>
    <t>บริหารสถานศึกษา</t>
  </si>
  <si>
    <t>กองการศึกษา</t>
  </si>
  <si>
    <t>พัฒนาศักยภาพศูนย์การ</t>
  </si>
  <si>
    <t>เรียนรู้ ICT ชุมชนเทศบาล</t>
  </si>
  <si>
    <t>ศูนย์การเรียนรู้</t>
  </si>
  <si>
    <t>ชุมชนและภูมิปัญญา</t>
  </si>
  <si>
    <t>ท้องถิ่นเทศบาล</t>
  </si>
  <si>
    <t>ฝึกอบรมภาษาต่างประเทศ</t>
  </si>
  <si>
    <t>จัดกิจกรรมวันเด็กแห่งชาติ</t>
  </si>
  <si>
    <t>ส่งเสริมและพัฒนาศักยภาพ</t>
  </si>
  <si>
    <t xml:space="preserve">หมู่ที่ 3 ,8 </t>
  </si>
  <si>
    <t>ต.ไม้เรียง</t>
  </si>
  <si>
    <t>แข่งขันกีฬาเทศบาล</t>
  </si>
  <si>
    <t>ประจำปี</t>
  </si>
  <si>
    <t>จัดส่งนักกีฬาเข้าร่วมแข่งขัน</t>
  </si>
  <si>
    <t>กีฬาภายในอำเภอ ท้องถิ่น</t>
  </si>
  <si>
    <t>อบรมดนตรีไทย</t>
  </si>
  <si>
    <t>เด็กและเยาวชนในเขต</t>
  </si>
  <si>
    <t>เทศบาลเข้าร่วมกิจกรรม</t>
  </si>
  <si>
    <t>ไม่น้อยกว่า 20 คน</t>
  </si>
  <si>
    <t>ฝึกอบรมดนตรีสากล</t>
  </si>
  <si>
    <t>กิจกรรมวันสำคัญทาง</t>
  </si>
  <si>
    <t>ศาสนาและวันสำคัญ</t>
  </si>
  <si>
    <t>แห่งชาติ</t>
  </si>
  <si>
    <t>ตลอดปี</t>
  </si>
  <si>
    <t>แผนงานการศาสนาวัฒนธรรมและนันทนาการ</t>
  </si>
  <si>
    <t>แผนงานบริหารงานทั่วไป</t>
  </si>
  <si>
    <t>พระมหากษัตริย์</t>
  </si>
  <si>
    <t>จัดกิจกรรมวันสำคัญต่าง ๆ ที่เกี่ยวกับ</t>
  </si>
  <si>
    <t>สถาบันพระมหากษัตริย์ เช่น</t>
  </si>
  <si>
    <t xml:space="preserve"> - ประดับธงตราสัญลักษณ์</t>
  </si>
  <si>
    <t xml:space="preserve"> - ทำป้ายไวนิล</t>
  </si>
  <si>
    <t xml:space="preserve"> - ฯลฯ</t>
  </si>
  <si>
    <t>จัดงานวันท้องถิ่นไทย</t>
  </si>
  <si>
    <t>จัดพิธีถวายสักการะและกล่าวราชสดุดี</t>
  </si>
  <si>
    <t>สำนักงานเทศบาล</t>
  </si>
  <si>
    <t>3.  ยุทธศาสตร์ด้านสาธารณสุข สิ่งแวดล้อม และการจัดการทรัพยากรธรรมชาติ</t>
  </si>
  <si>
    <t>ส่งเสริมความรู้และการ</t>
  </si>
  <si>
    <t>ประกอบอาชีพตามหลัก</t>
  </si>
  <si>
    <t>ปรัชญาเศรษฐกิจพอเพียง</t>
  </si>
  <si>
    <t>หรือโครงการอันเนื่องมา</t>
  </si>
  <si>
    <t>จากพระราชดำริ</t>
  </si>
  <si>
    <t>กองคลัง</t>
  </si>
  <si>
    <t>หมู่ที่ 3, 8 ต.ไม้เรียง</t>
  </si>
  <si>
    <t>สนับสนุนการดำเนินงาน</t>
  </si>
  <si>
    <t>ของกองทุนสวัสดิการชุมชน</t>
  </si>
  <si>
    <t>จำนวน 1 ครั้ง</t>
  </si>
  <si>
    <t>รณรงค์ต่อต้านยาเสพติด</t>
  </si>
  <si>
    <t>ฝึกอบรมทบทวนอาสาสมัคร</t>
  </si>
  <si>
    <t>ป้องกันภัยฝ่ายพลเรือน</t>
  </si>
  <si>
    <t>จัดทำแผนพัฒนาเทศบาล</t>
  </si>
  <si>
    <t xml:space="preserve"> - จัดทำแผนชุมชน</t>
  </si>
  <si>
    <t xml:space="preserve"> - จัดทำงบประมาณรายจ่ายประจำปี</t>
  </si>
  <si>
    <t xml:space="preserve"> - จัดทำรายงานการติดตามและ</t>
  </si>
  <si>
    <t>ประเมินผลการดำเนินงาน</t>
  </si>
  <si>
    <t>พัฒนาประสิทธิภาพการ</t>
  </si>
  <si>
    <t>ฝึกอบรมผู้บริหาร พนักงานเทศบาล</t>
  </si>
  <si>
    <t>ลูกจ้างประจำ พนักงานจ้าง</t>
  </si>
  <si>
    <t>จำนวน 1  ครั้ง</t>
  </si>
  <si>
    <t>ส่งเสริมคุณธรรมและจริย</t>
  </si>
  <si>
    <t>ธรรม</t>
  </si>
  <si>
    <t>จัดทำปฏิทินประจำปี</t>
  </si>
  <si>
    <t>จัดทำปฏิทินประจำปี จำนวนไม่น้อย</t>
  </si>
  <si>
    <t>กว่า 800  ฉบับ</t>
  </si>
  <si>
    <t>เลือกตั้งผู้บริหารและสมาชิก</t>
  </si>
  <si>
    <t>สภาเทศบาลตำบลไม้เรียง</t>
  </si>
  <si>
    <t>เลือกตั้งนายกเทศมนตรีและสมาชิก</t>
  </si>
  <si>
    <t>จัดทำวารสารประชาสัมพันธ์ เพื่อ</t>
  </si>
  <si>
    <t>แจกจ่ายให้กับประชาชนและหน่วย</t>
  </si>
  <si>
    <t xml:space="preserve">งานต่าง ๆ </t>
  </si>
  <si>
    <t>6.  ยุทธศาสตร์ด้านการสร้างธรรมาภิบาล การบริหารจัดการบ้านเมืองที่ดี</t>
  </si>
  <si>
    <t>ภ.จว.นศ.</t>
  </si>
  <si>
    <t>จัดกิจกรรมเทิดทูนสถาบัน</t>
  </si>
  <si>
    <t>บัญชีจำนวนครุภัณฑ์สำหรับที่ไม่ได้ดำเนินการตามโครงการพัฒนาท้องถิ่น</t>
  </si>
  <si>
    <t>แบบ ผด 02/1</t>
  </si>
  <si>
    <t xml:space="preserve"> แผนงานบริหารงานทั่วไป</t>
  </si>
  <si>
    <t>ครุภัณฑ์</t>
  </si>
  <si>
    <t>รายละเอียดของครุภัณฑ์</t>
  </si>
  <si>
    <t>พ.ศ. 2562</t>
  </si>
  <si>
    <t>กองสาธารณสุข</t>
  </si>
  <si>
    <t>และสิ่งแวดล้อม</t>
  </si>
  <si>
    <t>ป้องกันอาชญากรรม</t>
  </si>
  <si>
    <t>โครงการสวมหมวก</t>
  </si>
  <si>
    <t>นิรภัย 100 %</t>
  </si>
  <si>
    <t>สืบสวนปราบปราม</t>
  </si>
  <si>
    <t>การกระทำผิดทุก</t>
  </si>
  <si>
    <t>ประเภท</t>
  </si>
  <si>
    <t>สืบสวนปราบปรามจับกุม</t>
  </si>
  <si>
    <t>การกระทำผิดทุกประเภท</t>
  </si>
  <si>
    <t>รักษาความสงบ</t>
  </si>
  <si>
    <t>เรียบร้อยงานเทศกาล</t>
  </si>
  <si>
    <t>จัดกำลังตำรวจตรวจตรา</t>
  </si>
  <si>
    <t>อำนวยกความสะดวกการ</t>
  </si>
  <si>
    <t>จราจร</t>
  </si>
  <si>
    <t>ปีใหม่</t>
  </si>
  <si>
    <t>ตรุษจีน</t>
  </si>
  <si>
    <t>สงกรานต์</t>
  </si>
  <si>
    <t>สามแยก</t>
  </si>
  <si>
    <t>แหลมทอง</t>
  </si>
  <si>
    <t>ป้องกันลดอุบัติเหตุ</t>
  </si>
  <si>
    <t>ช่วงเทศกาลปีใหม่</t>
  </si>
  <si>
    <t>ตั้งจุดตรวจกวดขันการใช้</t>
  </si>
  <si>
    <t>รถใช้ถนน</t>
  </si>
  <si>
    <t>หนองม่วง</t>
  </si>
  <si>
    <t>สร้างสนามเด็กเล่น</t>
  </si>
  <si>
    <t>พร้อมอุปกรณ์</t>
  </si>
  <si>
    <t>จัดซื้อจัดจ้างในการสร้าง</t>
  </si>
  <si>
    <t>สนามเด็กเล่น</t>
  </si>
  <si>
    <t xml:space="preserve">  -เครื่องเล่น</t>
  </si>
  <si>
    <t xml:space="preserve">  -ค่าวัสดุอุปกรณ์</t>
  </si>
  <si>
    <t>รร.วัดหาดสูง</t>
  </si>
  <si>
    <t>แผนงานสาธารณสุข</t>
  </si>
  <si>
    <t>หมู่ที่ 3,หมู่ที่ 8</t>
  </si>
  <si>
    <t>จัดทำวารสารประชา-</t>
  </si>
  <si>
    <t>สัมพันธ์</t>
  </si>
  <si>
    <t>พัฒนาศักยภาพผู้สูงอายุ</t>
  </si>
  <si>
    <t>สร้างภูมิคุ้มกันทางสังคมให้</t>
  </si>
  <si>
    <t>เด็กและเยาวชนเทศบาล</t>
  </si>
  <si>
    <t>ตำบลไม้เรียง (กิจกรรม</t>
  </si>
  <si>
    <t>ส่งเสริมการเรียนรู้ปรัชญา</t>
  </si>
  <si>
    <t>เศรษฐกิจพอเพียง)</t>
  </si>
  <si>
    <t>ฝึกอบรมอาชีพเสริม</t>
  </si>
  <si>
    <t>ปฏิบัติงานและการให้</t>
  </si>
  <si>
    <t>บริการแก่ประชาชน</t>
  </si>
  <si>
    <t>ฝึกอบรมผู้บริหาร สท. พนักงาน</t>
  </si>
  <si>
    <t>เทศบาล ลูกจ้างประจำ พนักงานจ้าง</t>
  </si>
  <si>
    <t>1. ประเภทครุภัณฑ์สำนักงาน</t>
  </si>
  <si>
    <t>2. ประเภทครุภัณฑ์คอมพิวเตอร์</t>
  </si>
  <si>
    <t xml:space="preserve"> แผนงานรักษาความสงบภายใน</t>
  </si>
  <si>
    <t xml:space="preserve">     3.1  แผนงานสาธารณสุข</t>
  </si>
  <si>
    <t xml:space="preserve"> - จัดกิจกรรมเทิดทูนฯ</t>
  </si>
  <si>
    <t xml:space="preserve">     4.2  แผนงานบริหารงานทั่วไป</t>
  </si>
  <si>
    <t>พ.ศ. 2563</t>
  </si>
  <si>
    <t>ปรับปรุงไฟฟ้าสาธารณะ</t>
  </si>
  <si>
    <t>LED ถนนสายหน้าสถานี</t>
  </si>
  <si>
    <t>รถไฟทานพอ - ถนนเจริญ</t>
  </si>
  <si>
    <t xml:space="preserve">อารีย์อุทิศ </t>
  </si>
  <si>
    <t>หลอด LED ชุมชนหน้าวัด</t>
  </si>
  <si>
    <t>หาดสูงพัฒนา</t>
  </si>
  <si>
    <t xml:space="preserve">ปรับปรุงไฟฟ้าสาธารณะ LED </t>
  </si>
  <si>
    <t>ถนนสายหน้าสถานีรถไฟทานพอ -</t>
  </si>
  <si>
    <t>ถนนเจริญอารีย์อุทิศ (เริ่มต้นสามแยก</t>
  </si>
  <si>
    <t>จันดีโลหะสิ้นสุดสามแยกโรงงาน</t>
  </si>
  <si>
    <t>ไม้เทียม) โดยทำการติดตั้งโคมไฟ</t>
  </si>
  <si>
    <t>ถนน LED ขนาดไม่น้อยกว่า 60 w</t>
  </si>
  <si>
    <t>จำนวน 25 ชุด พร้อมอุปกรณ์ติดตั้ง</t>
  </si>
  <si>
    <t>ครบชุด รายละเอียดตามแบบแปลน</t>
  </si>
  <si>
    <t>หลอด LED ถนนทานพอ-</t>
  </si>
  <si>
    <t>นาเขลียง</t>
  </si>
  <si>
    <t>โดยทำการติดตั้งโคมไฟถนนหลอด LED</t>
  </si>
  <si>
    <t>ถนนทานพอ -นาเขลียง เริ่มต้นสี่แยก</t>
  </si>
  <si>
    <t>สุขาภิบาล 2 สิ้นสุดป้ายเขตเทศบาล</t>
  </si>
  <si>
    <t xml:space="preserve">หมู่ที่ 3 โดยทำการติดตั้งโคมไฟหลอด </t>
  </si>
  <si>
    <t>LED ขนาดไม่น้อยกว่า 60 w จำนวน</t>
  </si>
  <si>
    <t>38 ชุด พร้อมอุปกรณ์ติดตั้งครบชุด</t>
  </si>
  <si>
    <t>รายละเอียดตามแบบแปลนเทศบาลตำบล</t>
  </si>
  <si>
    <t>ไม้เรียง</t>
  </si>
  <si>
    <t xml:space="preserve"> แผนงานอุตสาหกรรมและการโยธา</t>
  </si>
  <si>
    <t>ปรับปรุงถนนลาดยางผิว</t>
  </si>
  <si>
    <t>จราจรแอสฟัลท์ติก</t>
  </si>
  <si>
    <t>คอนกรีตสายซอยวารี</t>
  </si>
  <si>
    <t>(หักลบฝาคูระบาย 5 ตร.ม.)</t>
  </si>
  <si>
    <t xml:space="preserve"> - อาหารกลางวัน</t>
  </si>
  <si>
    <t xml:space="preserve"> - ค่าจัดการเรียนการสอน</t>
  </si>
  <si>
    <t xml:space="preserve"> - เครื่องแบบนักเรียน</t>
  </si>
  <si>
    <t xml:space="preserve"> - หนังสือเรียน</t>
  </si>
  <si>
    <t xml:space="preserve"> - อุปกรณ์การเรียน</t>
  </si>
  <si>
    <t xml:space="preserve"> - กิจกรรมพัฒนาคุณภาพ</t>
  </si>
  <si>
    <t>โรงเรียนวัดหาดสูง</t>
  </si>
  <si>
    <t>ประชุมคณะกรรมการศูนย์</t>
  </si>
  <si>
    <t>พัฒนาเด็กเล็ก/ผู้ปกครอง</t>
  </si>
  <si>
    <t>เพื่อให้ผู้ปกครองได้ทราบและเข้าใจ</t>
  </si>
  <si>
    <t>ถึงนโยบายการจัดการศึกษาเพื่อ</t>
  </si>
  <si>
    <t>เตรียมความพร้อมสำหรับเด็กปฐมวัย</t>
  </si>
  <si>
    <t>หลักสูตรการเรียนการสอน งาน/</t>
  </si>
  <si>
    <t>โครงการ/กิจกรรมต่างๆ ของศูนย์</t>
  </si>
  <si>
    <t>ตลอดจนแนวทางการปฏิบัติงาน</t>
  </si>
  <si>
    <t>ต่างๆ ของศูนย์ฯ</t>
  </si>
  <si>
    <t>ปลูกจิตสำนึกรักษ์</t>
  </si>
  <si>
    <t>สิ่งแวดล้อม</t>
  </si>
  <si>
    <t>เด็กนักเรียนของศูนย์</t>
  </si>
  <si>
    <t>พัฒนาเด็กเล็กวัดหาดสูง</t>
  </si>
  <si>
    <t>หนูน้อยท่องโลกกว้างเสริม</t>
  </si>
  <si>
    <t>สร้างพัฒนาการ</t>
  </si>
  <si>
    <t>วัดหาดสูง ผู้ปกครองเด็ก</t>
  </si>
  <si>
    <t>ผู้ดูแลเด็ก</t>
  </si>
  <si>
    <t>วันสำคัญ</t>
  </si>
  <si>
    <t>เด็กนักเรียนศูนย์พัฒนา</t>
  </si>
  <si>
    <t>เด็กเล็กวัดหาดสูง</t>
  </si>
  <si>
    <t>จัดให้มีการแข่งขันกีฬา</t>
  </si>
  <si>
    <t>5 ประเภท ดังนี้</t>
  </si>
  <si>
    <t xml:space="preserve"> 1. แข่งขันกีฬาฟุตบอล</t>
  </si>
  <si>
    <t xml:space="preserve"> 2. แข่งขันกีฬาบาสเก็ตบอล</t>
  </si>
  <si>
    <t xml:space="preserve"> 3. แข่งขันกีฬาเปตอง</t>
  </si>
  <si>
    <t xml:space="preserve"> 4. แข่งขันกีฬาตะกร้อ</t>
  </si>
  <si>
    <t xml:space="preserve"> 5. แข่งขันกีฬาพื้นบ้าน</t>
  </si>
  <si>
    <t>แข่งขันกีฬาภายใน</t>
  </si>
  <si>
    <t>หน่วยงานเทศบาล</t>
  </si>
  <si>
    <t>4 ประเภท ดังนี้</t>
  </si>
  <si>
    <t xml:space="preserve"> 1. กีฬาวอลเล่ย์บอล</t>
  </si>
  <si>
    <t xml:space="preserve"> 2. กีฬาแชร์บอล</t>
  </si>
  <si>
    <t xml:space="preserve"> 3. กีฬาเปตอง</t>
  </si>
  <si>
    <t xml:space="preserve"> 4. กีฬาพื้นบ้าน</t>
  </si>
  <si>
    <t>อื่น หรือหน่วยงานอื่น</t>
  </si>
  <si>
    <t>เด็กไทยวัยใสใส่ใจจริยธรรม</t>
  </si>
  <si>
    <t>อบรมกีฬาแก่เด็กและ</t>
  </si>
  <si>
    <t>เยาวชน</t>
  </si>
  <si>
    <t>ด้านวิชาการและวัฒนธรรม</t>
  </si>
  <si>
    <t>ท้องถิ่น</t>
  </si>
  <si>
    <t>สืบสาน อนุรักษ์ ประเพณี</t>
  </si>
  <si>
    <t>ลอยกระทง "ทานพอ"</t>
  </si>
  <si>
    <t>จัดกิจกรรมต่าง ๆ เช่น</t>
  </si>
  <si>
    <t xml:space="preserve"> - พิธีกรรมทางศาสนา</t>
  </si>
  <si>
    <t xml:space="preserve"> - จัดประกวดกระทง</t>
  </si>
  <si>
    <t xml:space="preserve"> - จัดประกวดนางนพมาศ</t>
  </si>
  <si>
    <t xml:space="preserve">สงกรานต์  "ทานพอ" </t>
  </si>
  <si>
    <t xml:space="preserve"> - สรงน้ำพระและรดน้ำ</t>
  </si>
  <si>
    <t>ผู้สูงอายุ</t>
  </si>
  <si>
    <t xml:space="preserve"> </t>
  </si>
  <si>
    <t>ชุมชนปลอดขยะ</t>
  </si>
  <si>
    <t>ชุมชนในเขตเทศบาลและ</t>
  </si>
  <si>
    <t>สถานศึกษาในเขตเทศบาล</t>
  </si>
  <si>
    <t>ธนาคารขยะในโรงเรียน</t>
  </si>
  <si>
    <t>สัตว์ปลอดโรค คนปลอดภัย</t>
  </si>
  <si>
    <t>จากโรคพิษสุนัขบ้า ตามพระ</t>
  </si>
  <si>
    <t xml:space="preserve">ปณิธานศาสตรจารย์ </t>
  </si>
  <si>
    <t>ดร.สมเด็จพระเจ้าลูกเธอเจ้า</t>
  </si>
  <si>
    <t>ราชกุมารี</t>
  </si>
  <si>
    <t>ฟ้าจุฬาภรณวลัยลักษณ์อัคร-</t>
  </si>
  <si>
    <t>ประชาชนในเขตพื้นที่</t>
  </si>
  <si>
    <t>โครงการดำเนินงานส่งเสริม</t>
  </si>
  <si>
    <t>สุขภาพผู้สูงอายุ</t>
  </si>
  <si>
    <t>ผู้สูงอายุในเขตเทศบาล</t>
  </si>
  <si>
    <t>80 คน</t>
  </si>
  <si>
    <t>โครงการเยี่ยมบ้านผู้สูงอายุ</t>
  </si>
  <si>
    <t>ที่เจ็บป่วยและอยู่ตามลำพัง</t>
  </si>
  <si>
    <t>(เพื่อนเยี่ยมเพื่อน)</t>
  </si>
  <si>
    <t xml:space="preserve"> - ผู้สูงอายุที่เป็นจิตอาสา</t>
  </si>
  <si>
    <t xml:space="preserve"> - ผู้สูงอายุที่เจ็บป่วยและ</t>
  </si>
  <si>
    <t>อยู่ลำพัง ผู้สูงอายุที่ติดบ้าน</t>
  </si>
  <si>
    <t>ติดเตียงและพิการ</t>
  </si>
  <si>
    <t>ตำบลไม้เรียง"เด็กไทยโตไป</t>
  </si>
  <si>
    <t>ไม่โกง"</t>
  </si>
  <si>
    <t>จัดทำแผนที่ภาษีและ</t>
  </si>
  <si>
    <t>ทะเบียนทรัพย์สิน</t>
  </si>
  <si>
    <t xml:space="preserve">ครอบคลุมพื้นที่ 2.48 </t>
  </si>
  <si>
    <t>ตารางกิโลเมตร</t>
  </si>
  <si>
    <t>จัดฝึกอบรมเกี่ยวกับภาษี</t>
  </si>
  <si>
    <t>ที่ดินและสิ่งปลูกสร้าง</t>
  </si>
  <si>
    <t>ยุทธศาสตร์สังคมชุมชน</t>
  </si>
  <si>
    <t>เบี้ยยังชีพผู้สูงอายุ</t>
  </si>
  <si>
    <t>หมู่ที่ 3,8 ต.ไม้เรียง</t>
  </si>
  <si>
    <t>เบี้ยยังชีพผู้พิการ</t>
  </si>
  <si>
    <t>ผู้พิการในเขตเทศบาล</t>
  </si>
  <si>
    <t>เบี้ยยังชีพผู้ป่วยเอดส์</t>
  </si>
  <si>
    <t>ผู้ป่วยเอดส์ในเขตเทศบาล</t>
  </si>
  <si>
    <t>สนับสนุนกองทุนสวัสดิการ</t>
  </si>
  <si>
    <t>ชุมชน  จำนวน 1 ครั้ง</t>
  </si>
  <si>
    <t>แผนงานการรักษาความสงบภายใน</t>
  </si>
  <si>
    <t>ช่วยเหลือประชาชนของ</t>
  </si>
  <si>
    <t>ซักซ้อมแผนป้องกันการเกิด</t>
  </si>
  <si>
    <t>อัคคีภัย ณ ศูนย์พัฒนา</t>
  </si>
  <si>
    <t>เด็กเล็ก</t>
  </si>
  <si>
    <t>หมู่ที 3 ต.ไม้เรียง</t>
  </si>
  <si>
    <t>ฝึกซ้อมการป้องกันอัคคีภัย</t>
  </si>
  <si>
    <t>และอพยพหนีไฟใน</t>
  </si>
  <si>
    <t>สำนักงานเทศบาลตำบล</t>
  </si>
  <si>
    <t xml:space="preserve">(อปพร.) ประจำปี  </t>
  </si>
  <si>
    <t>ฝึกอบรมทบทวนสมาชิก</t>
  </si>
  <si>
    <t xml:space="preserve">อปพร.จำนวนไม่เกิน </t>
  </si>
  <si>
    <t>40  คน</t>
  </si>
  <si>
    <t>โครงการอบรมให้ความรู้</t>
  </si>
  <si>
    <t>พรบ.ข้อมูลข่าวสาร พ.ศ.</t>
  </si>
  <si>
    <t>โครงการที่หน่วยงานอื่นดำเนินการในเขตพื่นที่เทศบาลตำบลไม้เรียง ประจำปี  2563</t>
  </si>
  <si>
    <t xml:space="preserve">โครงการขยายเขตไฟฟ้า </t>
  </si>
  <si>
    <t>(ศาลาชุมชนบ้านในทอน</t>
  </si>
  <si>
    <t>พัฒนา)</t>
  </si>
  <si>
    <t>ปักเสา คอร.ขนาด 9 เมตร</t>
  </si>
  <si>
    <t>จำนวน 1 ต้น พาดสาย</t>
  </si>
  <si>
    <t>อลูมิเนียมหุ้ม ขนาด 50</t>
  </si>
  <si>
    <t>พร้อมอุปกรณ์ประกอบ</t>
  </si>
  <si>
    <t>ขยายเขตระบบจำหน่าย</t>
  </si>
  <si>
    <t>ไฟฟ้าศาลาชุมชนบ้าน</t>
  </si>
  <si>
    <t>หนองตรุด</t>
  </si>
  <si>
    <t>ต.มม. ระยะทาง 8 x 2 ม.</t>
  </si>
  <si>
    <t>รวมค่าธรรมเนียม</t>
  </si>
  <si>
    <t xml:space="preserve">ไฟฟ้าสาธารณะ </t>
  </si>
  <si>
    <t>(ซอยนายกั้ง)</t>
  </si>
  <si>
    <t>แผนกแรงต่ำ ปักเสา คอร.</t>
  </si>
  <si>
    <t>ขนาด 8 เมตรจำนวน 6 ต้น</t>
  </si>
  <si>
    <t>พาดสายอลูมิเนียมหุ้มฉนวน</t>
  </si>
  <si>
    <t>ขนาด 50 ต.มม. ระยะทาง</t>
  </si>
  <si>
    <t>90x2 เมตร แผนกไฟสาธารณะ</t>
  </si>
  <si>
    <t>ขนาด25 ต.มม.ระยะทาง 20 ม.</t>
  </si>
  <si>
    <t>ทานพอสหมิตร)</t>
  </si>
  <si>
    <t>ไฟฟ้าสาธารณะ (ถนนซอย</t>
  </si>
  <si>
    <t>บริเวณหลังสนามกีฬาชนไก่</t>
  </si>
  <si>
    <t xml:space="preserve">ขนาด 8 เมตร จำนวน 11 </t>
  </si>
  <si>
    <t>ต้น พาดสายอลูมิเนียมหุ้ม</t>
  </si>
  <si>
    <t xml:space="preserve">ฉนวน ขนาด 50 ต.มม. </t>
  </si>
  <si>
    <t>200x2 เมตร</t>
  </si>
  <si>
    <t>แผนกไฟสาธารณะ พาดสาย</t>
  </si>
  <si>
    <t>อลูมิเนียมหุ้มฉนวน ขนาด</t>
  </si>
  <si>
    <t>25 ต.มม. ระยะทาง200 ม.</t>
  </si>
  <si>
    <t>วางท่อขยายเขตจำหน่าย</t>
  </si>
  <si>
    <t>น้ำประปา ถนนหนองตรุด1</t>
  </si>
  <si>
    <t>ขยายเขตน้ำประปาถนน</t>
  </si>
  <si>
    <t>(บ้านนายอุดม  ซัง)</t>
  </si>
  <si>
    <t>น้ำประปาถนนแหลมทอง 2</t>
  </si>
  <si>
    <t>(บ้านนายอำนวย ยกเลื่อน)</t>
  </si>
  <si>
    <t>น้ำประปา ถนนแหลมทอง3</t>
  </si>
  <si>
    <t>น้ำประปา ถนนซอยนายกั้ง</t>
  </si>
  <si>
    <t>ประเพณีแห่ผ้าขึ้นธาตุ</t>
  </si>
  <si>
    <t>ตลาดริมน้ำอาหารปลอดภัย</t>
  </si>
  <si>
    <t>เพื่อส่งเสริมการท่องเที่ยว</t>
  </si>
  <si>
    <t xml:space="preserve">แบบวิถีไทย </t>
  </si>
  <si>
    <t>จัดตั้งตลาดน้ำพานพอ</t>
  </si>
  <si>
    <t xml:space="preserve">จำนวน 1 แห่ง </t>
  </si>
  <si>
    <t>เสียง,ฯลฯ</t>
  </si>
  <si>
    <t xml:space="preserve"> - จัดประกวดธิดาสงกรานต์</t>
  </si>
  <si>
    <t>และนางสงกรานต์</t>
  </si>
  <si>
    <t>โดยทำการติดตั้งโคมไฟถนน</t>
  </si>
  <si>
    <t>หลอด LED ขนาดไม่น้อยกว่า</t>
  </si>
  <si>
    <t>60 w จำนวน 34 ชุด พร้อมอุปกรณ์</t>
  </si>
  <si>
    <t>ประกอบติดตั้งครบชุด  รายละเอียด</t>
  </si>
  <si>
    <t>ตามแบบแปลนเทศบาลตำบลไม้เรียง</t>
  </si>
  <si>
    <t>ต.มม. ระยะทาง 15x2 ม.</t>
  </si>
  <si>
    <t>ขยายเขตน้ำประปาถนนแหลมทอง 3</t>
  </si>
  <si>
    <t>(บ้านนายอำนวย  ยกเลื่อน)</t>
  </si>
  <si>
    <t>ความยาวประมาณ 120 เมตร</t>
  </si>
  <si>
    <t>ขยายเขตน้ำประปาซอยนายกั้ง</t>
  </si>
  <si>
    <t>ความยาวประมาณ  90 เมตร</t>
  </si>
  <si>
    <t>ปรับปรุงถนนลาดยางผิวจราจร</t>
  </si>
  <si>
    <t>แอสฟัลท์ติกคอนกรีต กว้าง 5.00 -</t>
  </si>
  <si>
    <t>5.70 ม. ยาว 107 ม.หนา 0.05 ม.</t>
  </si>
  <si>
    <t>คงเหลือพื้นที่ก่อสร้าง 584 ตร.ม.</t>
  </si>
  <si>
    <t>ช่วงที่ 1 ปรับปรุงถนนลาดยาง</t>
  </si>
  <si>
    <t>ผิวจราจรแอสฟัลต์ติกคอนกรีต</t>
  </si>
  <si>
    <t>กว้าง 5.70 ม. ยาว 78 ม. หนา</t>
  </si>
  <si>
    <t>0.05 ม. หรือพื้นที่ไม่น้อยกว่า</t>
  </si>
  <si>
    <t>444.60 ตร.ม. (หักลบฝาคูระบายน้ำ</t>
  </si>
  <si>
    <t>3.36 ตร.ม. คงเหลือพื้นที่ก่อสร้าง</t>
  </si>
  <si>
    <t>441 ตร.ม.</t>
  </si>
  <si>
    <t>หรือพื้นที่ไม่น้อยกว่า 589 ตร.ม.</t>
  </si>
  <si>
    <t>ช่วงที่  2  ปรับปรุงถนนลาดยาง</t>
  </si>
  <si>
    <t>หนา 0.05 ม. หรือพื้นที่ไม่น้อยกว่า</t>
  </si>
  <si>
    <t>145 ตร.ม. (หักลบฝาคูระบายน้ำ</t>
  </si>
  <si>
    <t>1.65 ตร.ม.) คงเหลือพื้นที่ก่อสร้าง</t>
  </si>
  <si>
    <t>143 ตร.ม. หรือรวมพื้นที่ทั้ง 2 ช่วง</t>
  </si>
  <si>
    <t>ไม่น้อยกว่า 584 ตร.ม. รายละเอียด</t>
  </si>
  <si>
    <t>กว้าง 5.00 ม. ยาว 29 ม. หนา</t>
  </si>
  <si>
    <t>โครงการพระราชดำริด้าน</t>
  </si>
  <si>
    <t>สาธารณสุข</t>
  </si>
  <si>
    <t>1.โครงการณรงค์และแก้ไข</t>
  </si>
  <si>
    <t>ปัญหายาเสพติด</t>
  </si>
  <si>
    <t>3.  โครงการควบคุมโรคขาด</t>
  </si>
  <si>
    <t>สารไอโอดีน</t>
  </si>
  <si>
    <t>4. ฯลฯ</t>
  </si>
  <si>
    <t>เก้าอี้สำนักงาน</t>
  </si>
  <si>
    <t>เก้าอี้สำนักงานจำนวน 1 ตัว</t>
  </si>
  <si>
    <t xml:space="preserve">  -โครงสร้างเก้าอี้ทำด้วยเหล็กเชื่อมขึ้นรูป</t>
  </si>
  <si>
    <t>บุด้วยฟองน้ำ หุ้มด้วยหนังเทียมอย่างดี</t>
  </si>
  <si>
    <t xml:space="preserve">  - สามารถปรับระดับขึ้น-ลงได้ด้วยระบบ</t>
  </si>
  <si>
    <t>โฮโดรลิค</t>
  </si>
  <si>
    <t>เคลื่อนที่ได้ ไป-มา ได้สะดวก</t>
  </si>
  <si>
    <t xml:space="preserve"> -ที่วางแขนทำด้วยไม้ บุด้านบนด้วย</t>
  </si>
  <si>
    <t>ฟองน้ำและหุ้มด้วยหนังเทียม</t>
  </si>
  <si>
    <t>ตู้เหล็ก 2 บาน</t>
  </si>
  <si>
    <t>ตู้เหล็ก ชนิด 2 บาน (มอก.) จำนวน 5 ตู้</t>
  </si>
  <si>
    <t>โดยมีคุณลักษณะพื้นฐานครุภัณฑ์ ดังนี้</t>
  </si>
  <si>
    <t xml:space="preserve">  - มีมือจับชนิดบิด</t>
  </si>
  <si>
    <t xml:space="preserve">  - มีแผ่นชั้นปรับระดับ 3 ชั้น</t>
  </si>
  <si>
    <t xml:space="preserve">  - คุณสมบัติตามาตรฐานผลิตภัณฑ์</t>
  </si>
  <si>
    <t>อุตสาหกรรม</t>
  </si>
  <si>
    <t>เครื่องพิมพ์เลเซอร์</t>
  </si>
  <si>
    <t>เครื่องพิมพ์เลเซอร์ หรือ LED ขาวดำ</t>
  </si>
  <si>
    <t>คุณลักษณะพื้นฐาน</t>
  </si>
  <si>
    <t xml:space="preserve"> - มีความละเอียดในการพิมพ์ไม่น้อยกว่า</t>
  </si>
  <si>
    <t>600x600 dpi</t>
  </si>
  <si>
    <t xml:space="preserve"> -  มีความเร็วในการพิมพ์สำหรับกระดาษ</t>
  </si>
  <si>
    <t xml:space="preserve">  - มีหน่วยความจำ (Memory) ขนาด</t>
  </si>
  <si>
    <t>ไม่น้อยกว่า 8 MB</t>
  </si>
  <si>
    <t xml:space="preserve">  -มีช่องเชื่อมต่อ (Interface) แบบ USB</t>
  </si>
  <si>
    <t>2.0 หรือดีกว่าจำนวนไม่น้อยกว่า 1 ช่อง</t>
  </si>
  <si>
    <t xml:space="preserve">  -มีถาดใส่กระดาษได้ไม่น้อยกว่า 150</t>
  </si>
  <si>
    <t>แผ่น</t>
  </si>
  <si>
    <t xml:space="preserve">  - ตามเกณฑ์ราคากลางและคุณลักษณะ</t>
  </si>
  <si>
    <t>พื้นฐานครุภัณฑ์คอมพิวเตอร์ พ.ศ.2562</t>
  </si>
  <si>
    <t>เครื่องสำรองไฟฟ้า</t>
  </si>
  <si>
    <t xml:space="preserve">เครื่องสำรองไฟฟ้าขนาด 800 VA </t>
  </si>
  <si>
    <t>จำนวน 1 เครื่อง คุณลักษณะพื้นฐาน</t>
  </si>
  <si>
    <t xml:space="preserve">  -มีกำลังไฟฟ้าด้านนอกไม่น้อยกว่า</t>
  </si>
  <si>
    <t>800 VA (480 Watts)</t>
  </si>
  <si>
    <t>ตามเกณฑ์ราคากลางและคุณลักษณะ</t>
  </si>
  <si>
    <t>A4 ไม่น้อยกว่า 18 หน้าต่อ นาที(ppm)</t>
  </si>
  <si>
    <t>แผนงานบริหารงานคลัง</t>
  </si>
  <si>
    <t>เก้าอี้พักคอย</t>
  </si>
  <si>
    <t>เก้าอี้พักคอย แบบ 2 ที่นั่ง จำนวน 2 ชุด</t>
  </si>
  <si>
    <t>เก้าอี้โครงเหล็กคานพ่นสีชา โครงปัดเงา</t>
  </si>
  <si>
    <t>เบาะนั่ง พนักพิงมีรู มีท้าวแขน ขนาด</t>
  </si>
  <si>
    <t>105x58xสูง 77.5 ซม.</t>
  </si>
  <si>
    <t>คอมพิวเตอร์โน๊ตบุ๊ก</t>
  </si>
  <si>
    <t>คอมพิวเตอร์โน๊ตบุ๊ก จำนวน 2 เครื่อง</t>
  </si>
  <si>
    <t xml:space="preserve">  -มีหน่วยประมวลผลกลาง (CPU)</t>
  </si>
  <si>
    <t>ไม่น้อยกว่า 4 แกนหลัก (4 core)</t>
  </si>
  <si>
    <t>จำนวน 1 หน่วย</t>
  </si>
  <si>
    <t xml:space="preserve">  -มีหน่วยความจำหลัก (RAM) ชนิด</t>
  </si>
  <si>
    <t>DDR 4 หรือดีกว่า ขนาดไม่น้อยกว่า</t>
  </si>
  <si>
    <t>8 GB</t>
  </si>
  <si>
    <t xml:space="preserve">  -มีหน่วยจัดเก็บข้อมูลชนิด SATA หรือ</t>
  </si>
  <si>
    <t>ดีกว่าขนาดความจุไม่น้อยกว่า 1 TB</t>
  </si>
  <si>
    <t>หรือชนิด Solid Stat Drive ขนาด</t>
  </si>
  <si>
    <t xml:space="preserve">  -มีจอภาพที่รองรับความละเอียด</t>
  </si>
  <si>
    <t>ไม่น้อยกว่า 1,366 x 768 Pixet</t>
  </si>
  <si>
    <t>และมีขนาดไม่น้อยกว่า 12 นิ้ว</t>
  </si>
  <si>
    <t>จำนวนไม่น้อยกว่า 1 ช่อง</t>
  </si>
  <si>
    <t xml:space="preserve">  -มีช่องเชื่อมต่อระบบเครือข่าย</t>
  </si>
  <si>
    <t xml:space="preserve">  -สามารถใช้งานได้ไม่น้อยกว่า Wi-fi</t>
  </si>
  <si>
    <t>ความจุไม่น้อยกว่า 120 GB จำนวน 1หน่วย</t>
  </si>
  <si>
    <t>(IEE 802.11b,g,n ac) Bluetooth</t>
  </si>
  <si>
    <t>เครื่องคอมพิวเตอร์โน๊ตบุ๊กคุณลักษณะพื้นฐาน</t>
  </si>
  <si>
    <t>เป็นไปตามเกณฑ์ราคากลางและคุณลักษณะ</t>
  </si>
  <si>
    <t xml:space="preserve">  -สามารถสำรองไฟฟ้าได้ไม่น้อยกว่า 15นาที</t>
  </si>
  <si>
    <t>DDR 4 หรือดีกว่า ขนาดไม่น้อยกว่า 8 GB</t>
  </si>
  <si>
    <t>2. โครงการตรวจสุขภาพเคลื่อนที่</t>
  </si>
  <si>
    <t>ดำริด้านสาธารณสุข</t>
  </si>
  <si>
    <t>ศูนย์พัฒนาเด็กเล็ก</t>
  </si>
  <si>
    <t>วัดหาดสูง</t>
  </si>
  <si>
    <t>ภายในอำเภอ</t>
  </si>
  <si>
    <t>หรือจังหวัด</t>
  </si>
  <si>
    <t>จัดกิจกรรมประเพณีแห่ผ้าขึ้นธาตุ</t>
  </si>
  <si>
    <t>ประจำปี โดยมอบให้อำเภอฉวาง</t>
  </si>
  <si>
    <t>เป็นผู้ดำเนินการ</t>
  </si>
  <si>
    <t>อำเภอฉวาง</t>
  </si>
  <si>
    <t>หมู่ที่ 8</t>
  </si>
  <si>
    <t>ผู้สูงอายุในเขตเทศบาลตำบลไม้เรียง</t>
  </si>
  <si>
    <t>ฝึกอบรมส่งเสริมอาชีพ เช่น</t>
  </si>
  <si>
    <t>นวดแผนไทย ฯลฯ  ให้แก่ เด็ก สตรี</t>
  </si>
  <si>
    <t>เยาวชน ผู้สูงอายุ คนพิการ อสม.</t>
  </si>
  <si>
    <t>ผู้ด้อยโอกาส และประชาชนทั่วไป</t>
  </si>
  <si>
    <t>ในเขตเทศบาล</t>
  </si>
  <si>
    <t>ผู้สูงอายุในชมรม คณะผู้บริหารและ</t>
  </si>
  <si>
    <t>เจ้าหน้าที่ผู้รับผิดชอบโครงการฯ</t>
  </si>
  <si>
    <t>อาสาสมัครดูแลผู้สูงอายุ จำนวน</t>
  </si>
  <si>
    <t>ฝึกอบรมยาเสพติดให้แก่เด็กนักเรียน</t>
  </si>
  <si>
    <t>โรงเรียนในเขตเทศบาล</t>
  </si>
  <si>
    <t>เพื่อศึกษาและถ่ายทอดความรู้</t>
  </si>
  <si>
    <t>เด็กและเยาชนตำบลไม้เรียง</t>
  </si>
  <si>
    <t>จำนวน 40 คน</t>
  </si>
  <si>
    <t>จำนวน 100 คน</t>
  </si>
  <si>
    <t>เกี่ยวกับโครงการอันเนื่องมาจาก</t>
  </si>
  <si>
    <t>พระราชดำริ</t>
  </si>
  <si>
    <t>หมู่ที่ 3, หมู่ที่ 8</t>
  </si>
  <si>
    <t>สุนัขและสัตว์เลี้ยงลูกด้วยนม</t>
  </si>
  <si>
    <t>จำนวน 500 ตัว</t>
  </si>
  <si>
    <t>ในเขตเทศบาลตำบลไม้เรียง</t>
  </si>
  <si>
    <t>ดำเนินการตามโครงการอย่างน้อย</t>
  </si>
  <si>
    <t>3 โครงการได้แก่</t>
  </si>
  <si>
    <t>ให้ความช่วยเหลือประชาชน ด้าน</t>
  </si>
  <si>
    <t>สาธารณภัย ด้านการส่งเสริมและ</t>
  </si>
  <si>
    <t>พัฒนาคุณภาพชีวิต  การป้องกัน</t>
  </si>
  <si>
    <t>และควบคุมโรคติดต่อ ฯลฯ</t>
  </si>
  <si>
    <t>ผู้เข้าร่วมโครงการศูนย์พัฒนา</t>
  </si>
  <si>
    <t>เด็กเล็ก ประกอบด้วยครูผู้ดูแลเด็ก</t>
  </si>
  <si>
    <t>และเด็กภายในศูนย์</t>
  </si>
  <si>
    <t>พนักงานเทศบาล ลูกจ้างประจำ</t>
  </si>
  <si>
    <t>พนักงานจ้าง และประชาชน</t>
  </si>
  <si>
    <t>จำนวน 30 คน</t>
  </si>
  <si>
    <t>กวดขันจับกุมรถไม่ติดป้ายทะเบียน</t>
  </si>
  <si>
    <t>กวดขันจับกุมไม่สวมหมวกนิรภัย</t>
  </si>
  <si>
    <t>รายละเอียดค่าใช้จ่ายตามโครงการ</t>
  </si>
  <si>
    <t>เช่น ค่าใช้จ่ายในการตกแต่ง,</t>
  </si>
  <si>
    <t>ค่าอุปกรณ์ต่าง ๆ, ค่าจ้างเหมา</t>
  </si>
  <si>
    <t>การแสดงบนเวที,ค่าใช้จ่ายในการ</t>
  </si>
  <si>
    <t>ประชาสัมพันธ์,ค่าจ้างเหมาเครื่อง</t>
  </si>
  <si>
    <t>เด็กนักเรียนที่สนใจในเขตเทศบาล</t>
  </si>
  <si>
    <t>และในพื้นที่ใกล้เคียงเข้าร่วมกิจกรรม</t>
  </si>
  <si>
    <t>เด็กและเยาวชน ไม่น้อยกว่า</t>
  </si>
  <si>
    <t>30 คน</t>
  </si>
  <si>
    <t>ร่วมกิจกรรมต่างๆ ในวันสำคัญทาง</t>
  </si>
  <si>
    <t>ศาสนาและวันสำคัญแห่งชาติ</t>
  </si>
  <si>
    <t>จัดส่งนักกีฬาเข้าร่วมแข่งขันกีฬา</t>
  </si>
  <si>
    <t>ประเภทต่าง ๆ ตลอดปี</t>
  </si>
  <si>
    <t>เด็กและเยาวชนเข้าร่วมกิจกรรม</t>
  </si>
  <si>
    <t>จำนวน  1  ครั้ง</t>
  </si>
  <si>
    <t>ฝึกอบรมเด็กและเยาวชนในเขต</t>
  </si>
  <si>
    <t>เทศบาล จำนวน  30  คน</t>
  </si>
  <si>
    <t>ศูนย์พัฒนาเด็กเล็กวัดหาดสูง,</t>
  </si>
  <si>
    <t>ประชาชน คณะผู้บริหาร สมาชิกสภา</t>
  </si>
  <si>
    <t>เจ้าหน้าที่เทศบาล  ซึ่งมีหน้าที่ต้อง</t>
  </si>
  <si>
    <t>เทศบาล พนักงานเทศบาล และ</t>
  </si>
  <si>
    <t>ชำระภาษีท้องถิ่น จำนวน 50 คน</t>
  </si>
  <si>
    <t>เด็กระดับปฐมวัย ในศพด.</t>
  </si>
  <si>
    <t>จัดเข้าค่ายฝึกอบรมการเรียนรู้</t>
  </si>
  <si>
    <t>ภาษาต่างประเทศ</t>
  </si>
  <si>
    <t>ฝึกอบรมการใช้คอมพิวเตอร์</t>
  </si>
  <si>
    <t>เบื้องต้นและเทคนิคการใช้</t>
  </si>
  <si>
    <t>เทคโนโลยีสารสนเทศ</t>
  </si>
  <si>
    <t>จำนวน 2 รุ่น</t>
  </si>
  <si>
    <t>นักเรียนศูนย์พัฒนาเด็กเล็ก</t>
  </si>
  <si>
    <t>วัดหาดสูง ได้รับ</t>
  </si>
  <si>
    <t>ขยายเขตน้ำประปาถนนแหลมทอง 2</t>
  </si>
  <si>
    <t xml:space="preserve">(บ้านนายอุดม  ซัง) </t>
  </si>
  <si>
    <t>ความยาวประมาณ 250 เมตร</t>
  </si>
  <si>
    <t>หนองตรุด 1 ความยาวประมาณ</t>
  </si>
  <si>
    <t>400 เมตร</t>
  </si>
  <si>
    <t xml:space="preserve">     1.2  แผนงานอุตสาหกรรมและการโยธา</t>
  </si>
  <si>
    <t>เด็กนักเรียนโรงเรียนวัดหาดสูง</t>
  </si>
  <si>
    <r>
      <t xml:space="preserve">    </t>
    </r>
    <r>
      <rPr>
        <sz val="16"/>
        <rFont val="TH SarabunIT๙"/>
        <family val="2"/>
      </rPr>
      <t xml:space="preserve"> 5.1  แผนงานงบกลาง</t>
    </r>
  </si>
  <si>
    <t xml:space="preserve">     5.2 แผนงานรักษาความสงบภายใน</t>
  </si>
  <si>
    <t>แผนงานสร้างความเข้มแข็งชุมชน</t>
  </si>
  <si>
    <t>จัดตั้งศูนย์เศรษฐกิจพอเพียง</t>
  </si>
  <si>
    <t>1 ไร่พึ่งตนเอง</t>
  </si>
  <si>
    <t>อาหารกลางวัน</t>
  </si>
  <si>
    <t>อุดหนุนค่าอาหารกลางวันให้แก่</t>
  </si>
  <si>
    <t>ฝึกซ้อมแผนป้องกันและ</t>
  </si>
  <si>
    <t>บรรเทาสาธารณภัยด้าน</t>
  </si>
  <si>
    <t>อุบัติเหตุทางถนน</t>
  </si>
  <si>
    <t>โครงการพระราช</t>
  </si>
  <si>
    <t>อาสาสมัครป้องกันภัยฝ่ายพลเรือน</t>
  </si>
  <si>
    <t>(อปพร.) พนักงาน เจ้าหน้าที่</t>
  </si>
  <si>
    <t>ผู้นำชุมชนและประชาชนทั่วไป</t>
  </si>
  <si>
    <t>อาสาสมัครป้องกันภัยผ่ายพลเรือน</t>
  </si>
  <si>
    <t>สมาชิกสภา ผู้บริหาร ผู้นำชุมชน</t>
  </si>
  <si>
    <t>และประชาชนทั่วไป ในเขตเทศบาล</t>
  </si>
  <si>
    <t>จำนวน  50 คน</t>
  </si>
  <si>
    <t>ตำบลไม้เรียง สมาชิกสภา ผู้บริหาร</t>
  </si>
  <si>
    <t>ในเขตเทศบาล จำนวน 50 คน</t>
  </si>
  <si>
    <t xml:space="preserve">     4.1  แผนงานการศาสนาวัฒนธรรมและนันทนาการ</t>
  </si>
  <si>
    <t xml:space="preserve">     5.3  แผนงานสร้างความเข้มแข็งของชุมชน</t>
  </si>
  <si>
    <t xml:space="preserve"> -มีขนาด (WxDxH) 70x78x112 cm</t>
  </si>
  <si>
    <t xml:space="preserve">  -ขาล้อมีลักษณะ 5 แฉก สามารถ</t>
  </si>
  <si>
    <t>(18/ หน้า/นาที) จำนวน 3 เครื่อง</t>
  </si>
  <si>
    <t xml:space="preserve">  -มีช่องเชื่อมต่อแบบ HDMI หรือ VGA</t>
  </si>
  <si>
    <t>(Network Interface) แบบ 10/100/</t>
  </si>
  <si>
    <t>1000 Base-T หรือดีกว่า  จำนวน</t>
  </si>
  <si>
    <t>ไม่น้อยกว่า 1 ช่อง</t>
  </si>
  <si>
    <t>คอมพิวเตอร์โน๊ตบุ๊ก จำนวน 1 เครื่อง</t>
  </si>
  <si>
    <t>เครื่องคอมพิวเตอร์โน๊ตบุ๊กคุณลักษณะ</t>
  </si>
  <si>
    <t>พื้นฐาน</t>
  </si>
  <si>
    <t>เป็นไปตามเกณฑ์ราคากลางและ</t>
  </si>
  <si>
    <t>พ.ศ.2562</t>
  </si>
  <si>
    <t>คุณลักษณะพื้นฐานครุภัณฑ์คอมพิวเตอร์</t>
  </si>
  <si>
    <t>15 นาที</t>
  </si>
  <si>
    <t xml:space="preserve">  -สามารถสำรองไฟฟ้าได้ไม่น้อยกว่า </t>
  </si>
  <si>
    <t>โรงเรียนเจริญมิตร และวิทยาลัย</t>
  </si>
  <si>
    <t>เทคโนโลยีเจริญมิตรพณิชยการ</t>
  </si>
  <si>
    <t xml:space="preserve"> - เพิ่มเติมเปลี่ยนแปลงแผนพัฒนา</t>
  </si>
  <si>
    <t xml:space="preserve">   ท้องถิ่น</t>
  </si>
  <si>
    <t>แผนการดำเนินงาน  ประจำปีงบประมาณ  2563</t>
  </si>
  <si>
    <t>แผนการดำเนินงาน  ประจำปีงบประมาณ  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</si>
</sst>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.00_ ;\-#,##0.00\ "/>
  </numFmts>
  <fonts count="1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sz val="14"/>
      <color theme="1"/>
      <name val="TH SarabunIT๙"/>
      <family val="2"/>
    </font>
    <font>
      <sz val="14"/>
      <color rgb="FFFF0000"/>
      <name val="TH SarabunIT๙"/>
      <family val="2"/>
    </font>
    <font>
      <sz val="10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PSK"/>
      <family val="2"/>
    </font>
    <font>
      <sz val="13"/>
      <color theme="1"/>
      <name val="TH SarabunIT๙"/>
      <family val="2"/>
    </font>
    <font>
      <b/>
      <sz val="14"/>
      <color rgb="FFFF0000"/>
      <name val="TH SarabunIT๙"/>
      <family val="2"/>
    </font>
    <font>
      <sz val="13"/>
      <name val="TH SarabunIT๙"/>
      <family val="2"/>
    </font>
    <font>
      <sz val="14"/>
      <color rgb="FFC00000"/>
      <name val="TH SarabunIT๙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4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187" fontId="5" fillId="0" borderId="0" xfId="1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textRotation="180"/>
    </xf>
    <xf numFmtId="43" fontId="5" fillId="0" borderId="0" xfId="1" applyFont="1" applyAlignment="1">
      <alignment vertical="center" shrinkToFit="1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87" fontId="4" fillId="0" borderId="0" xfId="1" applyNumberFormat="1" applyFont="1" applyBorder="1"/>
    <xf numFmtId="43" fontId="4" fillId="0" borderId="0" xfId="1" applyFont="1" applyBorder="1" applyAlignment="1">
      <alignment vertical="center" shrinkToFit="1"/>
    </xf>
    <xf numFmtId="0" fontId="6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87" fontId="7" fillId="0" borderId="1" xfId="1" applyNumberFormat="1" applyFont="1" applyBorder="1" applyAlignment="1">
      <alignment horizontal="center"/>
    </xf>
    <xf numFmtId="43" fontId="7" fillId="0" borderId="1" xfId="1" applyFont="1" applyBorder="1" applyAlignment="1">
      <alignment vertical="center" shrinkToFit="1"/>
    </xf>
    <xf numFmtId="0" fontId="6" fillId="0" borderId="0" xfId="0" applyFont="1"/>
    <xf numFmtId="0" fontId="7" fillId="0" borderId="2" xfId="0" applyFont="1" applyBorder="1" applyAlignment="1">
      <alignment horizontal="center"/>
    </xf>
    <xf numFmtId="187" fontId="7" fillId="0" borderId="2" xfId="1" applyNumberFormat="1" applyFont="1" applyBorder="1" applyAlignment="1">
      <alignment horizontal="center"/>
    </xf>
    <xf numFmtId="43" fontId="7" fillId="0" borderId="2" xfId="1" applyFont="1" applyBorder="1" applyAlignment="1">
      <alignment vertical="center" shrinkToFit="1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187" fontId="6" fillId="0" borderId="1" xfId="1" applyNumberFormat="1" applyFont="1" applyBorder="1"/>
    <xf numFmtId="43" fontId="6" fillId="0" borderId="1" xfId="1" applyFont="1" applyBorder="1" applyAlignment="1">
      <alignment vertical="center" shrinkToFit="1"/>
    </xf>
    <xf numFmtId="0" fontId="6" fillId="0" borderId="7" xfId="0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43" fontId="6" fillId="0" borderId="3" xfId="1" applyFont="1" applyBorder="1" applyAlignment="1">
      <alignment horizontal="center"/>
    </xf>
    <xf numFmtId="187" fontId="6" fillId="0" borderId="3" xfId="1" applyNumberFormat="1" applyFont="1" applyBorder="1"/>
    <xf numFmtId="43" fontId="6" fillId="0" borderId="3" xfId="1" applyFont="1" applyBorder="1" applyAlignment="1">
      <alignment vertical="center" shrinkToFit="1"/>
    </xf>
    <xf numFmtId="0" fontId="6" fillId="0" borderId="6" xfId="0" applyFont="1" applyBorder="1" applyAlignment="1">
      <alignment horizontal="center"/>
    </xf>
    <xf numFmtId="187" fontId="6" fillId="0" borderId="3" xfId="1" applyNumberFormat="1" applyFont="1" applyBorder="1" applyAlignment="1">
      <alignment vertical="center" shrinkToFit="1"/>
    </xf>
    <xf numFmtId="0" fontId="8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87" fontId="7" fillId="0" borderId="4" xfId="0" applyNumberFormat="1" applyFont="1" applyBorder="1" applyAlignment="1">
      <alignment horizontal="center"/>
    </xf>
    <xf numFmtId="0" fontId="7" fillId="0" borderId="0" xfId="0" applyFont="1"/>
    <xf numFmtId="43" fontId="6" fillId="0" borderId="3" xfId="1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187" fontId="7" fillId="0" borderId="4" xfId="1" applyNumberFormat="1" applyFont="1" applyBorder="1"/>
    <xf numFmtId="0" fontId="7" fillId="0" borderId="3" xfId="0" applyFont="1" applyBorder="1"/>
    <xf numFmtId="2" fontId="6" fillId="0" borderId="3" xfId="0" applyNumberFormat="1" applyFont="1" applyBorder="1" applyAlignment="1">
      <alignment horizontal="right"/>
    </xf>
    <xf numFmtId="0" fontId="7" fillId="0" borderId="0" xfId="0" applyFont="1" applyAlignment="1">
      <alignment textRotation="180"/>
    </xf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right"/>
    </xf>
    <xf numFmtId="187" fontId="7" fillId="0" borderId="0" xfId="1" applyNumberFormat="1" applyFont="1" applyBorder="1"/>
    <xf numFmtId="43" fontId="7" fillId="0" borderId="0" xfId="1" applyFont="1" applyBorder="1" applyAlignment="1">
      <alignment vertical="center" shrinkToFit="1"/>
    </xf>
    <xf numFmtId="0" fontId="7" fillId="0" borderId="0" xfId="0" applyFont="1" applyBorder="1"/>
    <xf numFmtId="187" fontId="6" fillId="0" borderId="3" xfId="1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2" fontId="7" fillId="0" borderId="4" xfId="0" applyNumberFormat="1" applyFont="1" applyBorder="1" applyAlignment="1">
      <alignment horizontal="right"/>
    </xf>
    <xf numFmtId="43" fontId="7" fillId="0" borderId="4" xfId="1" applyFont="1" applyBorder="1" applyAlignment="1">
      <alignment vertical="center" shrinkToFit="1"/>
    </xf>
    <xf numFmtId="0" fontId="6" fillId="0" borderId="0" xfId="0" applyFont="1" applyBorder="1" applyAlignment="1">
      <alignment textRotation="180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textRotation="180"/>
    </xf>
    <xf numFmtId="0" fontId="8" fillId="0" borderId="0" xfId="0" applyFont="1"/>
    <xf numFmtId="187" fontId="8" fillId="0" borderId="0" xfId="1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textRotation="180"/>
    </xf>
    <xf numFmtId="0" fontId="8" fillId="0" borderId="0" xfId="0" applyFont="1" applyBorder="1"/>
    <xf numFmtId="0" fontId="9" fillId="0" borderId="0" xfId="0" applyFont="1" applyAlignment="1">
      <alignment textRotation="180"/>
    </xf>
    <xf numFmtId="0" fontId="9" fillId="0" borderId="0" xfId="0" applyFont="1"/>
    <xf numFmtId="0" fontId="9" fillId="0" borderId="0" xfId="0" applyFont="1" applyBorder="1"/>
    <xf numFmtId="187" fontId="9" fillId="0" borderId="0" xfId="1" applyNumberFormat="1" applyFont="1"/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shrinkToFit="1"/>
    </xf>
    <xf numFmtId="187" fontId="8" fillId="0" borderId="1" xfId="1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187" fontId="8" fillId="0" borderId="2" xfId="1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textRotation="90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shrinkToFit="1"/>
    </xf>
    <xf numFmtId="0" fontId="10" fillId="0" borderId="1" xfId="0" applyFont="1" applyBorder="1"/>
    <xf numFmtId="187" fontId="8" fillId="0" borderId="3" xfId="1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textRotation="90" shrinkToFit="1"/>
    </xf>
    <xf numFmtId="0" fontId="8" fillId="0" borderId="0" xfId="0" applyFont="1" applyBorder="1" applyAlignment="1">
      <alignment textRotation="180"/>
    </xf>
    <xf numFmtId="0" fontId="10" fillId="0" borderId="3" xfId="0" applyFont="1" applyBorder="1"/>
    <xf numFmtId="0" fontId="8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textRotation="90" shrinkToFit="1"/>
    </xf>
    <xf numFmtId="0" fontId="8" fillId="0" borderId="2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 textRotation="90" shrinkToFit="1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187" fontId="8" fillId="0" borderId="0" xfId="1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textRotation="90" shrinkToFit="1"/>
    </xf>
    <xf numFmtId="0" fontId="8" fillId="0" borderId="0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0" fillId="0" borderId="2" xfId="0" applyFont="1" applyBorder="1"/>
    <xf numFmtId="187" fontId="11" fillId="0" borderId="3" xfId="1" applyNumberFormat="1" applyFont="1" applyBorder="1" applyAlignment="1">
      <alignment horizontal="center" vertical="center" shrinkToFit="1"/>
    </xf>
    <xf numFmtId="187" fontId="8" fillId="0" borderId="11" xfId="1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187" fontId="8" fillId="0" borderId="5" xfId="1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3" xfId="0" applyFont="1" applyBorder="1"/>
    <xf numFmtId="0" fontId="8" fillId="0" borderId="2" xfId="0" applyFont="1" applyBorder="1"/>
    <xf numFmtId="0" fontId="9" fillId="0" borderId="0" xfId="0" applyFont="1" applyBorder="1" applyAlignment="1">
      <alignment textRotation="180"/>
    </xf>
    <xf numFmtId="0" fontId="10" fillId="0" borderId="0" xfId="0" applyFont="1" applyBorder="1"/>
    <xf numFmtId="0" fontId="11" fillId="0" borderId="3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187" fontId="8" fillId="0" borderId="1" xfId="1" applyNumberFormat="1" applyFont="1" applyBorder="1"/>
    <xf numFmtId="187" fontId="8" fillId="0" borderId="3" xfId="1" applyNumberFormat="1" applyFont="1" applyBorder="1"/>
    <xf numFmtId="187" fontId="8" fillId="0" borderId="2" xfId="1" applyNumberFormat="1" applyFont="1" applyBorder="1"/>
    <xf numFmtId="187" fontId="8" fillId="0" borderId="0" xfId="1" applyNumberFormat="1" applyFont="1" applyBorder="1"/>
    <xf numFmtId="0" fontId="11" fillId="0" borderId="2" xfId="0" applyFont="1" applyBorder="1"/>
    <xf numFmtId="0" fontId="8" fillId="0" borderId="4" xfId="0" applyFont="1" applyBorder="1"/>
    <xf numFmtId="187" fontId="6" fillId="0" borderId="0" xfId="1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/>
    <xf numFmtId="187" fontId="7" fillId="0" borderId="0" xfId="1" applyNumberFormat="1" applyFont="1"/>
    <xf numFmtId="0" fontId="7" fillId="0" borderId="0" xfId="0" applyFont="1" applyAlignment="1">
      <alignment horizontal="center"/>
    </xf>
    <xf numFmtId="187" fontId="10" fillId="0" borderId="1" xfId="1" applyNumberFormat="1" applyFont="1" applyBorder="1"/>
    <xf numFmtId="187" fontId="10" fillId="0" borderId="3" xfId="1" applyNumberFormat="1" applyFont="1" applyBorder="1"/>
    <xf numFmtId="187" fontId="13" fillId="0" borderId="4" xfId="0" applyNumberFormat="1" applyFont="1" applyBorder="1"/>
    <xf numFmtId="0" fontId="9" fillId="0" borderId="0" xfId="0" applyFont="1" applyBorder="1" applyAlignment="1">
      <alignment horizontal="left" vertical="center" shrinkToFit="1"/>
    </xf>
    <xf numFmtId="0" fontId="6" fillId="0" borderId="4" xfId="0" applyFont="1" applyBorder="1"/>
    <xf numFmtId="187" fontId="8" fillId="0" borderId="13" xfId="1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187" fontId="10" fillId="0" borderId="1" xfId="1" applyNumberFormat="1" applyFont="1" applyBorder="1" applyAlignment="1">
      <alignment horizontal="center"/>
    </xf>
    <xf numFmtId="0" fontId="8" fillId="0" borderId="0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14" fillId="0" borderId="1" xfId="0" applyFont="1" applyBorder="1"/>
    <xf numFmtId="0" fontId="14" fillId="0" borderId="3" xfId="0" applyFont="1" applyBorder="1"/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10" fillId="0" borderId="1" xfId="2" applyFont="1" applyBorder="1"/>
    <xf numFmtId="0" fontId="10" fillId="0" borderId="3" xfId="2" applyFont="1" applyBorder="1"/>
    <xf numFmtId="0" fontId="10" fillId="0" borderId="1" xfId="2" applyFont="1" applyBorder="1"/>
    <xf numFmtId="0" fontId="10" fillId="0" borderId="3" xfId="2" applyFont="1" applyBorder="1"/>
    <xf numFmtId="187" fontId="15" fillId="0" borderId="1" xfId="3" applyNumberFormat="1" applyFont="1" applyBorder="1"/>
    <xf numFmtId="0" fontId="10" fillId="0" borderId="1" xfId="2" applyFont="1" applyBorder="1"/>
    <xf numFmtId="0" fontId="10" fillId="0" borderId="3" xfId="2" applyFont="1" applyBorder="1"/>
    <xf numFmtId="0" fontId="15" fillId="0" borderId="1" xfId="2" applyFont="1" applyBorder="1"/>
    <xf numFmtId="0" fontId="15" fillId="0" borderId="3" xfId="2" applyFont="1" applyBorder="1"/>
    <xf numFmtId="0" fontId="15" fillId="0" borderId="2" xfId="2" applyFont="1" applyBorder="1"/>
    <xf numFmtId="187" fontId="15" fillId="0" borderId="1" xfId="3" applyNumberFormat="1" applyFont="1" applyBorder="1"/>
    <xf numFmtId="0" fontId="8" fillId="0" borderId="13" xfId="0" applyFont="1" applyBorder="1" applyAlignment="1">
      <alignment horizontal="left" vertical="center" shrinkToFit="1"/>
    </xf>
    <xf numFmtId="187" fontId="8" fillId="0" borderId="3" xfId="1" applyNumberFormat="1" applyFont="1" applyBorder="1" applyAlignment="1">
      <alignment vertical="center" shrinkToFit="1"/>
    </xf>
    <xf numFmtId="0" fontId="10" fillId="0" borderId="1" xfId="2" applyFont="1" applyBorder="1"/>
    <xf numFmtId="0" fontId="10" fillId="0" borderId="3" xfId="2" applyFont="1" applyBorder="1"/>
    <xf numFmtId="0" fontId="10" fillId="0" borderId="3" xfId="2" applyFont="1" applyBorder="1"/>
    <xf numFmtId="0" fontId="10" fillId="0" borderId="1" xfId="2" applyFont="1" applyBorder="1"/>
    <xf numFmtId="0" fontId="10" fillId="0" borderId="3" xfId="2" applyFont="1" applyBorder="1"/>
    <xf numFmtId="0" fontId="10" fillId="0" borderId="3" xfId="2" applyFont="1" applyBorder="1"/>
    <xf numFmtId="0" fontId="10" fillId="0" borderId="3" xfId="2" applyFont="1" applyBorder="1"/>
    <xf numFmtId="0" fontId="10" fillId="0" borderId="3" xfId="2" applyFont="1" applyBorder="1"/>
    <xf numFmtId="0" fontId="8" fillId="0" borderId="11" xfId="2" applyFont="1" applyBorder="1"/>
    <xf numFmtId="0" fontId="10" fillId="0" borderId="3" xfId="2" applyFont="1" applyBorder="1"/>
    <xf numFmtId="187" fontId="10" fillId="0" borderId="1" xfId="3" applyNumberFormat="1" applyFont="1" applyBorder="1"/>
    <xf numFmtId="0" fontId="10" fillId="0" borderId="3" xfId="2" applyFont="1" applyBorder="1"/>
    <xf numFmtId="0" fontId="10" fillId="0" borderId="2" xfId="2" applyFont="1" applyBorder="1"/>
    <xf numFmtId="0" fontId="8" fillId="0" borderId="1" xfId="2" applyFont="1" applyBorder="1"/>
    <xf numFmtId="0" fontId="8" fillId="0" borderId="3" xfId="2" applyFont="1" applyBorder="1"/>
    <xf numFmtId="0" fontId="10" fillId="0" borderId="1" xfId="2" applyFont="1" applyBorder="1"/>
    <xf numFmtId="0" fontId="10" fillId="0" borderId="3" xfId="2" applyFont="1" applyBorder="1"/>
    <xf numFmtId="0" fontId="10" fillId="0" borderId="2" xfId="2" applyFont="1" applyBorder="1"/>
    <xf numFmtId="187" fontId="10" fillId="0" borderId="1" xfId="3" applyNumberFormat="1" applyFont="1" applyBorder="1"/>
    <xf numFmtId="0" fontId="10" fillId="0" borderId="3" xfId="2" applyFont="1" applyBorder="1"/>
    <xf numFmtId="0" fontId="10" fillId="0" borderId="1" xfId="2" applyFont="1" applyBorder="1"/>
    <xf numFmtId="0" fontId="10" fillId="0" borderId="3" xfId="2" applyFont="1" applyBorder="1"/>
    <xf numFmtId="0" fontId="10" fillId="0" borderId="3" xfId="2" applyFont="1" applyBorder="1"/>
    <xf numFmtId="0" fontId="10" fillId="0" borderId="1" xfId="2" applyFont="1" applyBorder="1"/>
    <xf numFmtId="0" fontId="10" fillId="0" borderId="3" xfId="2" applyFont="1" applyBorder="1"/>
    <xf numFmtId="0" fontId="10" fillId="0" borderId="2" xfId="2" applyFont="1" applyBorder="1"/>
    <xf numFmtId="187" fontId="15" fillId="0" borderId="1" xfId="3" applyNumberFormat="1" applyFont="1" applyBorder="1"/>
    <xf numFmtId="187" fontId="8" fillId="0" borderId="3" xfId="1" applyNumberFormat="1" applyFont="1" applyBorder="1" applyAlignment="1">
      <alignment horizontal="left" vertical="center" shrinkToFit="1"/>
    </xf>
    <xf numFmtId="187" fontId="10" fillId="0" borderId="1" xfId="3" applyNumberFormat="1" applyFont="1" applyBorder="1"/>
    <xf numFmtId="0" fontId="10" fillId="0" borderId="3" xfId="2" applyFont="1" applyBorder="1"/>
    <xf numFmtId="187" fontId="10" fillId="0" borderId="3" xfId="3" applyNumberFormat="1" applyFont="1" applyBorder="1"/>
    <xf numFmtId="187" fontId="10" fillId="0" borderId="1" xfId="3" applyNumberFormat="1" applyFont="1" applyBorder="1" applyAlignment="1">
      <alignment horizontal="center"/>
    </xf>
    <xf numFmtId="0" fontId="8" fillId="0" borderId="5" xfId="2" applyFont="1" applyBorder="1"/>
    <xf numFmtId="187" fontId="8" fillId="0" borderId="1" xfId="1" applyNumberFormat="1" applyFont="1" applyBorder="1" applyAlignment="1">
      <alignment vertical="center" shrinkToFit="1"/>
    </xf>
    <xf numFmtId="0" fontId="10" fillId="0" borderId="1" xfId="2" applyFont="1" applyBorder="1"/>
    <xf numFmtId="0" fontId="10" fillId="0" borderId="11" xfId="2" applyFont="1" applyBorder="1"/>
    <xf numFmtId="0" fontId="10" fillId="0" borderId="5" xfId="2" applyFont="1" applyBorder="1"/>
    <xf numFmtId="187" fontId="10" fillId="0" borderId="3" xfId="3" applyNumberFormat="1" applyFont="1" applyBorder="1"/>
    <xf numFmtId="0" fontId="8" fillId="0" borderId="3" xfId="2" applyFont="1" applyBorder="1"/>
    <xf numFmtId="0" fontId="10" fillId="0" borderId="1" xfId="2" applyFont="1" applyBorder="1"/>
    <xf numFmtId="0" fontId="10" fillId="0" borderId="3" xfId="2" applyFont="1" applyBorder="1"/>
    <xf numFmtId="0" fontId="10" fillId="0" borderId="1" xfId="2" applyFont="1" applyBorder="1"/>
    <xf numFmtId="187" fontId="10" fillId="0" borderId="1" xfId="3" applyNumberFormat="1" applyFont="1" applyBorder="1"/>
    <xf numFmtId="0" fontId="10" fillId="0" borderId="3" xfId="2" applyFont="1" applyBorder="1"/>
    <xf numFmtId="0" fontId="10" fillId="0" borderId="5" xfId="2" applyFont="1" applyBorder="1"/>
    <xf numFmtId="187" fontId="10" fillId="0" borderId="3" xfId="3" applyNumberFormat="1" applyFont="1" applyBorder="1"/>
    <xf numFmtId="0" fontId="10" fillId="0" borderId="2" xfId="2" applyFont="1" applyBorder="1"/>
    <xf numFmtId="0" fontId="8" fillId="0" borderId="3" xfId="2" applyFont="1" applyBorder="1"/>
    <xf numFmtId="187" fontId="9" fillId="0" borderId="3" xfId="1" applyNumberFormat="1" applyFont="1" applyBorder="1" applyAlignment="1">
      <alignment horizontal="center" vertical="center" shrinkToFit="1"/>
    </xf>
    <xf numFmtId="187" fontId="8" fillId="0" borderId="14" xfId="1" applyNumberFormat="1" applyFont="1" applyBorder="1" applyAlignment="1">
      <alignment horizontal="center" vertical="center" shrinkToFit="1"/>
    </xf>
    <xf numFmtId="0" fontId="10" fillId="0" borderId="1" xfId="2" applyFont="1" applyBorder="1"/>
    <xf numFmtId="0" fontId="10" fillId="0" borderId="1" xfId="2" applyFont="1" applyBorder="1"/>
    <xf numFmtId="0" fontId="10" fillId="0" borderId="3" xfId="2" applyFont="1" applyBorder="1"/>
    <xf numFmtId="0" fontId="10" fillId="0" borderId="2" xfId="2" applyFont="1" applyBorder="1"/>
    <xf numFmtId="0" fontId="8" fillId="0" borderId="1" xfId="2" applyFont="1" applyBorder="1"/>
    <xf numFmtId="0" fontId="10" fillId="0" borderId="1" xfId="2" applyFont="1" applyBorder="1"/>
    <xf numFmtId="0" fontId="10" fillId="0" borderId="3" xfId="2" applyFont="1" applyBorder="1"/>
    <xf numFmtId="187" fontId="10" fillId="0" borderId="3" xfId="3" applyNumberFormat="1" applyFont="1" applyBorder="1"/>
    <xf numFmtId="0" fontId="10" fillId="0" borderId="1" xfId="2" applyFont="1" applyBorder="1"/>
    <xf numFmtId="0" fontId="10" fillId="0" borderId="3" xfId="2" applyFont="1" applyBorder="1"/>
    <xf numFmtId="187" fontId="10" fillId="0" borderId="3" xfId="3" applyNumberFormat="1" applyFont="1" applyBorder="1"/>
    <xf numFmtId="0" fontId="10" fillId="0" borderId="1" xfId="2" applyFont="1" applyBorder="1"/>
    <xf numFmtId="0" fontId="10" fillId="0" borderId="3" xfId="2" applyFont="1" applyBorder="1"/>
    <xf numFmtId="0" fontId="10" fillId="0" borderId="2" xfId="2" applyFont="1" applyBorder="1"/>
    <xf numFmtId="0" fontId="8" fillId="0" borderId="13" xfId="0" applyFont="1" applyBorder="1" applyAlignment="1">
      <alignment horizontal="center" vertical="center" textRotation="90" shrinkToFit="1"/>
    </xf>
    <xf numFmtId="0" fontId="10" fillId="0" borderId="1" xfId="2" applyFont="1" applyBorder="1"/>
    <xf numFmtId="0" fontId="10" fillId="0" borderId="3" xfId="2" applyFont="1" applyBorder="1"/>
    <xf numFmtId="0" fontId="10" fillId="0" borderId="1" xfId="2" applyFont="1" applyBorder="1"/>
    <xf numFmtId="0" fontId="10" fillId="0" borderId="3" xfId="2" applyFont="1" applyBorder="1"/>
    <xf numFmtId="0" fontId="8" fillId="0" borderId="3" xfId="2" applyFont="1" applyBorder="1"/>
    <xf numFmtId="0" fontId="10" fillId="0" borderId="3" xfId="2" applyFont="1" applyBorder="1"/>
    <xf numFmtId="0" fontId="10" fillId="0" borderId="2" xfId="2" applyFont="1" applyBorder="1"/>
    <xf numFmtId="0" fontId="8" fillId="0" borderId="2" xfId="2" applyFont="1" applyBorder="1"/>
    <xf numFmtId="0" fontId="8" fillId="0" borderId="13" xfId="0" applyFont="1" applyBorder="1" applyAlignment="1">
      <alignment horizontal="center"/>
    </xf>
    <xf numFmtId="0" fontId="10" fillId="0" borderId="1" xfId="2" applyFont="1" applyBorder="1"/>
    <xf numFmtId="0" fontId="10" fillId="0" borderId="1" xfId="2" applyFont="1" applyBorder="1"/>
    <xf numFmtId="0" fontId="10" fillId="0" borderId="3" xfId="2" applyFont="1" applyBorder="1"/>
    <xf numFmtId="0" fontId="10" fillId="0" borderId="1" xfId="2" applyFont="1" applyBorder="1"/>
    <xf numFmtId="0" fontId="10" fillId="0" borderId="3" xfId="2" applyFont="1" applyBorder="1"/>
    <xf numFmtId="0" fontId="10" fillId="0" borderId="2" xfId="2" applyFont="1" applyBorder="1"/>
    <xf numFmtId="0" fontId="8" fillId="0" borderId="1" xfId="2" applyFont="1" applyBorder="1"/>
    <xf numFmtId="0" fontId="8" fillId="0" borderId="1" xfId="2" applyFont="1" applyBorder="1"/>
    <xf numFmtId="0" fontId="10" fillId="0" borderId="1" xfId="2" applyFont="1" applyBorder="1"/>
    <xf numFmtId="0" fontId="10" fillId="0" borderId="3" xfId="2" applyFont="1" applyBorder="1"/>
    <xf numFmtId="0" fontId="10" fillId="0" borderId="2" xfId="2" applyFont="1" applyBorder="1"/>
    <xf numFmtId="0" fontId="10" fillId="0" borderId="1" xfId="2" applyFont="1" applyBorder="1"/>
    <xf numFmtId="0" fontId="10" fillId="0" borderId="3" xfId="2" applyFont="1" applyBorder="1"/>
    <xf numFmtId="0" fontId="10" fillId="0" borderId="1" xfId="2" applyFont="1" applyBorder="1"/>
    <xf numFmtId="0" fontId="10" fillId="0" borderId="3" xfId="2" applyFont="1" applyBorder="1"/>
    <xf numFmtId="0" fontId="10" fillId="0" borderId="2" xfId="2" applyFont="1" applyBorder="1"/>
    <xf numFmtId="0" fontId="10" fillId="0" borderId="1" xfId="2" applyFont="1" applyBorder="1"/>
    <xf numFmtId="0" fontId="10" fillId="0" borderId="3" xfId="2" applyFont="1" applyBorder="1"/>
    <xf numFmtId="0" fontId="10" fillId="0" borderId="1" xfId="2" applyFont="1" applyBorder="1"/>
    <xf numFmtId="0" fontId="10" fillId="0" borderId="3" xfId="2" applyFont="1" applyBorder="1"/>
    <xf numFmtId="0" fontId="10" fillId="0" borderId="2" xfId="2" applyFont="1" applyBorder="1"/>
    <xf numFmtId="0" fontId="10" fillId="0" borderId="1" xfId="2" applyFont="1" applyBorder="1"/>
    <xf numFmtId="0" fontId="8" fillId="0" borderId="1" xfId="2" applyFont="1" applyBorder="1"/>
    <xf numFmtId="0" fontId="8" fillId="0" borderId="2" xfId="2" applyFont="1" applyBorder="1"/>
    <xf numFmtId="0" fontId="10" fillId="0" borderId="1" xfId="2" applyFont="1" applyBorder="1"/>
    <xf numFmtId="0" fontId="10" fillId="0" borderId="3" xfId="2" applyFont="1" applyBorder="1"/>
    <xf numFmtId="0" fontId="8" fillId="0" borderId="3" xfId="2" applyFont="1" applyBorder="1"/>
    <xf numFmtId="0" fontId="8" fillId="0" borderId="2" xfId="2" applyFont="1" applyBorder="1"/>
    <xf numFmtId="0" fontId="10" fillId="0" borderId="3" xfId="2" applyFont="1" applyBorder="1"/>
    <xf numFmtId="0" fontId="10" fillId="0" borderId="3" xfId="2" applyFont="1" applyBorder="1"/>
    <xf numFmtId="0" fontId="10" fillId="0" borderId="0" xfId="2" applyFont="1" applyBorder="1"/>
    <xf numFmtId="0" fontId="10" fillId="0" borderId="1" xfId="2" applyFont="1" applyBorder="1"/>
    <xf numFmtId="0" fontId="10" fillId="0" borderId="3" xfId="2" applyFont="1" applyBorder="1"/>
    <xf numFmtId="0" fontId="10" fillId="0" borderId="1" xfId="2" applyFont="1" applyBorder="1"/>
    <xf numFmtId="0" fontId="10" fillId="0" borderId="3" xfId="2" applyFont="1" applyBorder="1"/>
    <xf numFmtId="0" fontId="10" fillId="0" borderId="1" xfId="2" applyFont="1" applyBorder="1"/>
    <xf numFmtId="0" fontId="10" fillId="0" borderId="3" xfId="2" applyFont="1" applyBorder="1"/>
    <xf numFmtId="0" fontId="10" fillId="0" borderId="1" xfId="2" applyFont="1" applyBorder="1"/>
    <xf numFmtId="0" fontId="10" fillId="0" borderId="3" xfId="2" applyFont="1" applyBorder="1"/>
    <xf numFmtId="0" fontId="10" fillId="0" borderId="2" xfId="2" applyFont="1" applyBorder="1"/>
    <xf numFmtId="0" fontId="9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/>
    </xf>
    <xf numFmtId="0" fontId="11" fillId="0" borderId="0" xfId="0" applyFont="1" applyBorder="1"/>
    <xf numFmtId="187" fontId="11" fillId="0" borderId="0" xfId="1" applyNumberFormat="1" applyFont="1" applyBorder="1"/>
    <xf numFmtId="0" fontId="10" fillId="0" borderId="3" xfId="0" applyFont="1" applyBorder="1" applyAlignment="1">
      <alignment horizontal="left"/>
    </xf>
    <xf numFmtId="0" fontId="15" fillId="0" borderId="0" xfId="2" applyFont="1" applyBorder="1"/>
    <xf numFmtId="0" fontId="15" fillId="0" borderId="3" xfId="0" applyFont="1" applyBorder="1"/>
    <xf numFmtId="0" fontId="8" fillId="0" borderId="5" xfId="0" applyFont="1" applyBorder="1" applyAlignment="1">
      <alignment textRotation="180"/>
    </xf>
    <xf numFmtId="187" fontId="15" fillId="0" borderId="3" xfId="3" applyNumberFormat="1" applyFont="1" applyBorder="1"/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/>
    </xf>
    <xf numFmtId="187" fontId="10" fillId="0" borderId="3" xfId="1" applyNumberFormat="1" applyFont="1" applyBorder="1" applyAlignment="1">
      <alignment horizontal="center"/>
    </xf>
    <xf numFmtId="0" fontId="9" fillId="0" borderId="2" xfId="0" applyFont="1" applyBorder="1" applyAlignment="1">
      <alignment horizontal="left" vertical="center" shrinkToFit="1"/>
    </xf>
    <xf numFmtId="187" fontId="13" fillId="0" borderId="2" xfId="0" applyNumberFormat="1" applyFont="1" applyBorder="1"/>
    <xf numFmtId="0" fontId="6" fillId="0" borderId="2" xfId="0" applyFont="1" applyBorder="1"/>
    <xf numFmtId="187" fontId="6" fillId="0" borderId="2" xfId="1" applyNumberFormat="1" applyFont="1" applyBorder="1"/>
    <xf numFmtId="0" fontId="6" fillId="0" borderId="2" xfId="0" applyFont="1" applyBorder="1" applyAlignment="1">
      <alignment horizontal="center"/>
    </xf>
    <xf numFmtId="0" fontId="17" fillId="0" borderId="3" xfId="0" applyFont="1" applyBorder="1"/>
    <xf numFmtId="0" fontId="9" fillId="0" borderId="4" xfId="0" applyFont="1" applyBorder="1" applyAlignment="1">
      <alignment horizontal="center" vertical="center" shrinkToFit="1"/>
    </xf>
    <xf numFmtId="0" fontId="10" fillId="0" borderId="4" xfId="0" applyFont="1" applyBorder="1"/>
    <xf numFmtId="187" fontId="10" fillId="0" borderId="1" xfId="1" applyNumberFormat="1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3" fontId="13" fillId="0" borderId="4" xfId="0" applyNumberFormat="1" applyFont="1" applyBorder="1"/>
    <xf numFmtId="187" fontId="10" fillId="0" borderId="1" xfId="1" applyNumberFormat="1" applyFont="1" applyBorder="1" applyAlignment="1">
      <alignment horizontal="center" vertical="center"/>
    </xf>
    <xf numFmtId="0" fontId="10" fillId="0" borderId="13" xfId="0" applyFont="1" applyBorder="1"/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/>
    </xf>
    <xf numFmtId="0" fontId="6" fillId="0" borderId="5" xfId="0" applyFont="1" applyBorder="1" applyAlignment="1">
      <alignment textRotation="180"/>
    </xf>
    <xf numFmtId="0" fontId="8" fillId="0" borderId="15" xfId="0" applyFont="1" applyBorder="1" applyAlignment="1">
      <alignment horizontal="center" vertical="center" shrinkToFit="1"/>
    </xf>
    <xf numFmtId="187" fontId="8" fillId="0" borderId="15" xfId="1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textRotation="90" shrinkToFit="1"/>
    </xf>
    <xf numFmtId="2" fontId="6" fillId="0" borderId="0" xfId="0" applyNumberFormat="1" applyFont="1" applyBorder="1" applyAlignment="1">
      <alignment horizontal="right"/>
    </xf>
    <xf numFmtId="43" fontId="6" fillId="0" borderId="0" xfId="1" applyFont="1" applyBorder="1" applyAlignment="1">
      <alignment vertical="center" shrinkToFit="1"/>
    </xf>
    <xf numFmtId="187" fontId="6" fillId="0" borderId="3" xfId="1" applyNumberFormat="1" applyFont="1" applyBorder="1" applyAlignment="1">
      <alignment horizontal="center"/>
    </xf>
    <xf numFmtId="187" fontId="6" fillId="0" borderId="3" xfId="1" applyNumberFormat="1" applyFont="1" applyBorder="1" applyAlignment="1"/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center" vertical="center" textRotation="90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center"/>
    </xf>
    <xf numFmtId="187" fontId="10" fillId="0" borderId="0" xfId="0" applyNumberFormat="1" applyFont="1" applyBorder="1"/>
    <xf numFmtId="0" fontId="17" fillId="0" borderId="2" xfId="0" applyFont="1" applyBorder="1"/>
    <xf numFmtId="0" fontId="17" fillId="0" borderId="13" xfId="0" applyFont="1" applyBorder="1"/>
    <xf numFmtId="0" fontId="17" fillId="0" borderId="0" xfId="0" applyFont="1" applyBorder="1"/>
    <xf numFmtId="0" fontId="10" fillId="0" borderId="15" xfId="0" applyFont="1" applyBorder="1"/>
    <xf numFmtId="0" fontId="17" fillId="0" borderId="15" xfId="0" applyFont="1" applyBorder="1"/>
    <xf numFmtId="0" fontId="8" fillId="0" borderId="4" xfId="0" applyFont="1" applyBorder="1" applyAlignment="1">
      <alignment horizontal="left" vertical="center" shrinkToFit="1"/>
    </xf>
    <xf numFmtId="3" fontId="10" fillId="0" borderId="3" xfId="0" applyNumberFormat="1" applyFont="1" applyBorder="1"/>
    <xf numFmtId="187" fontId="9" fillId="0" borderId="4" xfId="1" applyNumberFormat="1" applyFont="1" applyBorder="1" applyAlignment="1">
      <alignment horizontal="center" vertical="center" shrinkToFit="1"/>
    </xf>
    <xf numFmtId="187" fontId="13" fillId="0" borderId="0" xfId="0" applyNumberFormat="1" applyFont="1" applyBorder="1"/>
    <xf numFmtId="187" fontId="6" fillId="0" borderId="0" xfId="1" applyNumberFormat="1" applyFont="1" applyBorder="1"/>
    <xf numFmtId="0" fontId="6" fillId="0" borderId="0" xfId="0" applyFont="1" applyBorder="1" applyAlignment="1">
      <alignment horizontal="center"/>
    </xf>
    <xf numFmtId="187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shrinkToFit="1"/>
    </xf>
    <xf numFmtId="0" fontId="8" fillId="0" borderId="13" xfId="2" applyFont="1" applyBorder="1"/>
    <xf numFmtId="0" fontId="10" fillId="0" borderId="13" xfId="2" applyFont="1" applyBorder="1"/>
    <xf numFmtId="0" fontId="8" fillId="0" borderId="15" xfId="2" applyFont="1" applyBorder="1"/>
    <xf numFmtId="0" fontId="10" fillId="0" borderId="15" xfId="2" applyFont="1" applyBorder="1"/>
    <xf numFmtId="0" fontId="8" fillId="0" borderId="15" xfId="0" applyFont="1" applyBorder="1" applyAlignment="1">
      <alignment horizontal="center"/>
    </xf>
    <xf numFmtId="0" fontId="8" fillId="0" borderId="0" xfId="2" applyFont="1" applyBorder="1"/>
    <xf numFmtId="0" fontId="11" fillId="0" borderId="1" xfId="0" applyFont="1" applyBorder="1" applyAlignment="1">
      <alignment horizontal="center" vertical="center" textRotation="90" shrinkToFit="1"/>
    </xf>
    <xf numFmtId="0" fontId="11" fillId="0" borderId="2" xfId="0" applyFont="1" applyBorder="1" applyAlignment="1">
      <alignment horizontal="center" vertical="center" textRotation="90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3" xfId="2" applyFont="1" applyBorder="1"/>
    <xf numFmtId="187" fontId="11" fillId="0" borderId="13" xfId="1" applyNumberFormat="1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textRotation="90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0" xfId="2" applyFont="1" applyBorder="1"/>
    <xf numFmtId="187" fontId="11" fillId="0" borderId="0" xfId="1" applyNumberFormat="1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textRotation="90" shrinkToFit="1"/>
    </xf>
    <xf numFmtId="0" fontId="8" fillId="0" borderId="13" xfId="0" applyFont="1" applyBorder="1"/>
    <xf numFmtId="187" fontId="8" fillId="0" borderId="13" xfId="1" applyNumberFormat="1" applyFont="1" applyBorder="1"/>
    <xf numFmtId="0" fontId="8" fillId="0" borderId="15" xfId="0" applyFont="1" applyBorder="1"/>
    <xf numFmtId="187" fontId="8" fillId="0" borderId="15" xfId="1" applyNumberFormat="1" applyFont="1" applyBorder="1"/>
    <xf numFmtId="0" fontId="10" fillId="0" borderId="0" xfId="0" applyFont="1" applyBorder="1" applyAlignment="1">
      <alignment horizontal="left"/>
    </xf>
    <xf numFmtId="187" fontId="10" fillId="0" borderId="13" xfId="3" applyNumberFormat="1" applyFont="1" applyBorder="1" applyAlignment="1">
      <alignment horizontal="center"/>
    </xf>
    <xf numFmtId="187" fontId="8" fillId="0" borderId="0" xfId="1" applyNumberFormat="1" applyFont="1" applyBorder="1" applyAlignment="1">
      <alignment horizontal="left" vertical="center" shrinkToFit="1"/>
    </xf>
    <xf numFmtId="0" fontId="18" fillId="0" borderId="1" xfId="0" applyFont="1" applyBorder="1" applyAlignment="1">
      <alignment horizontal="center" vertical="center" shrinkToFit="1"/>
    </xf>
    <xf numFmtId="187" fontId="18" fillId="0" borderId="1" xfId="1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187" fontId="18" fillId="0" borderId="2" xfId="1" applyNumberFormat="1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textRotation="90" shrinkToFit="1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187" fontId="18" fillId="0" borderId="1" xfId="1" applyNumberFormat="1" applyFont="1" applyBorder="1" applyAlignment="1">
      <alignment horizontal="center"/>
    </xf>
    <xf numFmtId="0" fontId="18" fillId="0" borderId="2" xfId="0" applyFont="1" applyBorder="1"/>
    <xf numFmtId="187" fontId="18" fillId="0" borderId="2" xfId="1" applyNumberFormat="1" applyFont="1" applyBorder="1"/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3" xfId="0" applyFont="1" applyBorder="1"/>
    <xf numFmtId="187" fontId="18" fillId="0" borderId="3" xfId="1" applyNumberFormat="1" applyFont="1" applyBorder="1" applyAlignment="1">
      <alignment horizontal="center"/>
    </xf>
    <xf numFmtId="187" fontId="18" fillId="0" borderId="2" xfId="1" applyNumberFormat="1" applyFont="1" applyBorder="1" applyAlignment="1">
      <alignment horizontal="center"/>
    </xf>
    <xf numFmtId="187" fontId="18" fillId="0" borderId="3" xfId="1" applyNumberFormat="1" applyFont="1" applyBorder="1"/>
    <xf numFmtId="0" fontId="18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left" vertical="center" shrinkToFit="1"/>
    </xf>
    <xf numFmtId="187" fontId="18" fillId="0" borderId="0" xfId="1" applyNumberFormat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textRotation="90" shrinkToFit="1"/>
    </xf>
    <xf numFmtId="187" fontId="18" fillId="0" borderId="1" xfId="1" applyNumberFormat="1" applyFont="1" applyBorder="1"/>
    <xf numFmtId="0" fontId="18" fillId="0" borderId="0" xfId="0" applyFont="1"/>
    <xf numFmtId="187" fontId="18" fillId="0" borderId="0" xfId="1" applyNumberFormat="1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 textRotation="90" shrinkToFit="1"/>
    </xf>
    <xf numFmtId="0" fontId="18" fillId="0" borderId="3" xfId="0" applyFont="1" applyBorder="1" applyAlignment="1">
      <alignment horizontal="center" vertical="center" shrinkToFit="1"/>
    </xf>
    <xf numFmtId="187" fontId="18" fillId="0" borderId="3" xfId="1" applyNumberFormat="1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textRotation="90" shrinkToFit="1"/>
    </xf>
    <xf numFmtId="0" fontId="18" fillId="0" borderId="3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center" vertical="center" textRotation="90" shrinkToFit="1"/>
    </xf>
    <xf numFmtId="43" fontId="6" fillId="0" borderId="3" xfId="1" applyFont="1" applyBorder="1" applyAlignment="1">
      <alignment horizontal="left"/>
    </xf>
    <xf numFmtId="188" fontId="6" fillId="0" borderId="3" xfId="1" applyNumberFormat="1" applyFont="1" applyBorder="1" applyAlignment="1">
      <alignment vertical="center" shrinkToFit="1"/>
    </xf>
    <xf numFmtId="43" fontId="7" fillId="0" borderId="4" xfId="1" applyFont="1" applyBorder="1" applyAlignment="1">
      <alignment horizontal="center"/>
    </xf>
    <xf numFmtId="43" fontId="7" fillId="0" borderId="4" xfId="1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2" fontId="7" fillId="0" borderId="16" xfId="0" applyNumberFormat="1" applyFont="1" applyBorder="1" applyAlignment="1">
      <alignment horizontal="right"/>
    </xf>
    <xf numFmtId="187" fontId="7" fillId="0" borderId="16" xfId="1" applyNumberFormat="1" applyFont="1" applyBorder="1"/>
    <xf numFmtId="43" fontId="7" fillId="0" borderId="16" xfId="1" applyFont="1" applyBorder="1" applyAlignment="1">
      <alignment vertical="center" shrinkToFit="1"/>
    </xf>
    <xf numFmtId="0" fontId="5" fillId="0" borderId="0" xfId="0" applyFont="1" applyAlignment="1">
      <alignment horizontal="center" textRotation="180"/>
    </xf>
    <xf numFmtId="187" fontId="5" fillId="0" borderId="0" xfId="1" applyNumberFormat="1" applyFont="1" applyAlignment="1">
      <alignment textRotation="180"/>
    </xf>
    <xf numFmtId="0" fontId="8" fillId="0" borderId="0" xfId="0" applyFont="1" applyBorder="1" applyAlignment="1">
      <alignment horizontal="center" vertical="center" textRotation="180" shrinkToFit="1"/>
    </xf>
    <xf numFmtId="0" fontId="8" fillId="0" borderId="13" xfId="0" applyFont="1" applyBorder="1" applyAlignment="1">
      <alignment horizontal="center" textRotation="180"/>
    </xf>
    <xf numFmtId="0" fontId="8" fillId="0" borderId="0" xfId="0" applyFont="1" applyBorder="1" applyAlignment="1">
      <alignment horizontal="center" textRotation="180"/>
    </xf>
    <xf numFmtId="0" fontId="8" fillId="0" borderId="13" xfId="0" applyFont="1" applyBorder="1" applyAlignment="1">
      <alignment horizontal="center" vertical="center" textRotation="180" shrinkToFit="1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textRotation="180"/>
    </xf>
    <xf numFmtId="0" fontId="8" fillId="0" borderId="0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 shrinkToFit="1"/>
    </xf>
    <xf numFmtId="187" fontId="18" fillId="0" borderId="4" xfId="1" applyNumberFormat="1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/>
    </xf>
    <xf numFmtId="0" fontId="8" fillId="0" borderId="0" xfId="0" applyFont="1" applyBorder="1" applyAlignment="1">
      <alignment horizontal="left" vertical="center" shrinkToFit="1"/>
    </xf>
    <xf numFmtId="0" fontId="8" fillId="0" borderId="15" xfId="0" applyFont="1" applyBorder="1" applyAlignment="1">
      <alignment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943841</xdr:colOff>
      <xdr:row>520</xdr:row>
      <xdr:rowOff>138546</xdr:rowOff>
    </xdr:from>
    <xdr:to>
      <xdr:col>18</xdr:col>
      <xdr:colOff>8659</xdr:colOff>
      <xdr:row>520</xdr:row>
      <xdr:rowOff>147205</xdr:rowOff>
    </xdr:to>
    <xdr:cxnSp macro="">
      <xdr:nvCxnSpPr>
        <xdr:cNvPr id="89" name="ลูกศรเชื่อมต่อแบบตรง 88"/>
        <xdr:cNvCxnSpPr/>
      </xdr:nvCxnSpPr>
      <xdr:spPr>
        <a:xfrm>
          <a:off x="6269182" y="77126523"/>
          <a:ext cx="2909454" cy="8659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940377</xdr:colOff>
      <xdr:row>522</xdr:row>
      <xdr:rowOff>126423</xdr:rowOff>
    </xdr:from>
    <xdr:to>
      <xdr:col>18</xdr:col>
      <xdr:colOff>5195</xdr:colOff>
      <xdr:row>522</xdr:row>
      <xdr:rowOff>135082</xdr:rowOff>
    </xdr:to>
    <xdr:cxnSp macro="">
      <xdr:nvCxnSpPr>
        <xdr:cNvPr id="90" name="ลูกศรเชื่อมต่อแบบตรง 89"/>
        <xdr:cNvCxnSpPr/>
      </xdr:nvCxnSpPr>
      <xdr:spPr>
        <a:xfrm>
          <a:off x="6265718" y="77668582"/>
          <a:ext cx="2909454" cy="8659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1732</xdr:colOff>
      <xdr:row>524</xdr:row>
      <xdr:rowOff>166255</xdr:rowOff>
    </xdr:from>
    <xdr:to>
      <xdr:col>18</xdr:col>
      <xdr:colOff>19050</xdr:colOff>
      <xdr:row>524</xdr:row>
      <xdr:rowOff>174914</xdr:rowOff>
    </xdr:to>
    <xdr:cxnSp macro="">
      <xdr:nvCxnSpPr>
        <xdr:cNvPr id="91" name="ลูกศรเชื่อมต่อแบบตรง 90"/>
        <xdr:cNvCxnSpPr/>
      </xdr:nvCxnSpPr>
      <xdr:spPr>
        <a:xfrm>
          <a:off x="6279573" y="78262596"/>
          <a:ext cx="2909454" cy="8659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950768</xdr:colOff>
      <xdr:row>527</xdr:row>
      <xdr:rowOff>145473</xdr:rowOff>
    </xdr:from>
    <xdr:to>
      <xdr:col>18</xdr:col>
      <xdr:colOff>15586</xdr:colOff>
      <xdr:row>527</xdr:row>
      <xdr:rowOff>154132</xdr:rowOff>
    </xdr:to>
    <xdr:cxnSp macro="">
      <xdr:nvCxnSpPr>
        <xdr:cNvPr id="92" name="ลูกศรเชื่อมต่อแบบตรง 91"/>
        <xdr:cNvCxnSpPr/>
      </xdr:nvCxnSpPr>
      <xdr:spPr>
        <a:xfrm>
          <a:off x="6276109" y="79073087"/>
          <a:ext cx="2909454" cy="8659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20782</xdr:colOff>
      <xdr:row>529</xdr:row>
      <xdr:rowOff>167988</xdr:rowOff>
    </xdr:from>
    <xdr:to>
      <xdr:col>18</xdr:col>
      <xdr:colOff>38100</xdr:colOff>
      <xdr:row>529</xdr:row>
      <xdr:rowOff>176647</xdr:rowOff>
    </xdr:to>
    <xdr:cxnSp macro="">
      <xdr:nvCxnSpPr>
        <xdr:cNvPr id="93" name="ลูกศรเชื่อมต่อแบบตรง 92"/>
        <xdr:cNvCxnSpPr/>
      </xdr:nvCxnSpPr>
      <xdr:spPr>
        <a:xfrm>
          <a:off x="6298623" y="79649783"/>
          <a:ext cx="2909454" cy="8659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531</xdr:row>
      <xdr:rowOff>147205</xdr:rowOff>
    </xdr:from>
    <xdr:to>
      <xdr:col>7</xdr:col>
      <xdr:colOff>233795</xdr:colOff>
      <xdr:row>531</xdr:row>
      <xdr:rowOff>148793</xdr:rowOff>
    </xdr:to>
    <xdr:cxnSp macro="">
      <xdr:nvCxnSpPr>
        <xdr:cNvPr id="95" name="ลูกศรเชื่อมต่อแบบตรง 94"/>
        <xdr:cNvCxnSpPr/>
      </xdr:nvCxnSpPr>
      <xdr:spPr>
        <a:xfrm>
          <a:off x="6537614" y="80183182"/>
          <a:ext cx="233795" cy="1588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926523</xdr:colOff>
      <xdr:row>533</xdr:row>
      <xdr:rowOff>129887</xdr:rowOff>
    </xdr:from>
    <xdr:to>
      <xdr:col>17</xdr:col>
      <xdr:colOff>251113</xdr:colOff>
      <xdr:row>533</xdr:row>
      <xdr:rowOff>138546</xdr:rowOff>
    </xdr:to>
    <xdr:cxnSp macro="">
      <xdr:nvCxnSpPr>
        <xdr:cNvPr id="96" name="ลูกศรเชื่อมต่อแบบตรง 95"/>
        <xdr:cNvCxnSpPr/>
      </xdr:nvCxnSpPr>
      <xdr:spPr>
        <a:xfrm>
          <a:off x="6251864" y="80720046"/>
          <a:ext cx="2909454" cy="8659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13855</xdr:colOff>
      <xdr:row>536</xdr:row>
      <xdr:rowOff>143742</xdr:rowOff>
    </xdr:from>
    <xdr:to>
      <xdr:col>18</xdr:col>
      <xdr:colOff>31173</xdr:colOff>
      <xdr:row>536</xdr:row>
      <xdr:rowOff>152401</xdr:rowOff>
    </xdr:to>
    <xdr:cxnSp macro="">
      <xdr:nvCxnSpPr>
        <xdr:cNvPr id="97" name="ลูกศรเชื่อมต่อแบบตรง 96"/>
        <xdr:cNvCxnSpPr/>
      </xdr:nvCxnSpPr>
      <xdr:spPr>
        <a:xfrm>
          <a:off x="6291696" y="81565174"/>
          <a:ext cx="2909454" cy="8659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1732</xdr:colOff>
      <xdr:row>538</xdr:row>
      <xdr:rowOff>148937</xdr:rowOff>
    </xdr:from>
    <xdr:to>
      <xdr:col>18</xdr:col>
      <xdr:colOff>19050</xdr:colOff>
      <xdr:row>538</xdr:row>
      <xdr:rowOff>157596</xdr:rowOff>
    </xdr:to>
    <xdr:cxnSp macro="">
      <xdr:nvCxnSpPr>
        <xdr:cNvPr id="98" name="ลูกศรเชื่อมต่อแบบตรง 97"/>
        <xdr:cNvCxnSpPr/>
      </xdr:nvCxnSpPr>
      <xdr:spPr>
        <a:xfrm>
          <a:off x="6279573" y="81847460"/>
          <a:ext cx="2909454" cy="8659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933451</xdr:colOff>
      <xdr:row>540</xdr:row>
      <xdr:rowOff>162791</xdr:rowOff>
    </xdr:from>
    <xdr:to>
      <xdr:col>17</xdr:col>
      <xdr:colOff>258041</xdr:colOff>
      <xdr:row>540</xdr:row>
      <xdr:rowOff>171450</xdr:rowOff>
    </xdr:to>
    <xdr:cxnSp macro="">
      <xdr:nvCxnSpPr>
        <xdr:cNvPr id="99" name="ลูกศรเชื่อมต่อแบบตรง 98"/>
        <xdr:cNvCxnSpPr/>
      </xdr:nvCxnSpPr>
      <xdr:spPr>
        <a:xfrm>
          <a:off x="6258792" y="82415496"/>
          <a:ext cx="2909454" cy="8659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20783</xdr:colOff>
      <xdr:row>547</xdr:row>
      <xdr:rowOff>133351</xdr:rowOff>
    </xdr:from>
    <xdr:to>
      <xdr:col>18</xdr:col>
      <xdr:colOff>38101</xdr:colOff>
      <xdr:row>547</xdr:row>
      <xdr:rowOff>142010</xdr:rowOff>
    </xdr:to>
    <xdr:cxnSp macro="">
      <xdr:nvCxnSpPr>
        <xdr:cNvPr id="100" name="ลูกศรเชื่อมต่อแบบตรง 99"/>
        <xdr:cNvCxnSpPr/>
      </xdr:nvCxnSpPr>
      <xdr:spPr>
        <a:xfrm>
          <a:off x="6298624" y="84351669"/>
          <a:ext cx="2909454" cy="8659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550</xdr:row>
      <xdr:rowOff>155864</xdr:rowOff>
    </xdr:from>
    <xdr:to>
      <xdr:col>9</xdr:col>
      <xdr:colOff>233795</xdr:colOff>
      <xdr:row>550</xdr:row>
      <xdr:rowOff>164523</xdr:rowOff>
    </xdr:to>
    <xdr:cxnSp macro="">
      <xdr:nvCxnSpPr>
        <xdr:cNvPr id="102" name="ลูกศรเชื่อมต่อแบบตรง 101"/>
        <xdr:cNvCxnSpPr/>
      </xdr:nvCxnSpPr>
      <xdr:spPr>
        <a:xfrm flipV="1">
          <a:off x="6797386" y="85205455"/>
          <a:ext cx="458932" cy="8659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22513</xdr:colOff>
      <xdr:row>553</xdr:row>
      <xdr:rowOff>161060</xdr:rowOff>
    </xdr:from>
    <xdr:to>
      <xdr:col>10</xdr:col>
      <xdr:colOff>230332</xdr:colOff>
      <xdr:row>553</xdr:row>
      <xdr:rowOff>169719</xdr:rowOff>
    </xdr:to>
    <xdr:cxnSp macro="">
      <xdr:nvCxnSpPr>
        <xdr:cNvPr id="104" name="ลูกศรเชื่อมต่อแบบตรง 103"/>
        <xdr:cNvCxnSpPr/>
      </xdr:nvCxnSpPr>
      <xdr:spPr>
        <a:xfrm flipV="1">
          <a:off x="7045036" y="86041924"/>
          <a:ext cx="458932" cy="8659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207818</xdr:colOff>
      <xdr:row>556</xdr:row>
      <xdr:rowOff>155864</xdr:rowOff>
    </xdr:from>
    <xdr:to>
      <xdr:col>13</xdr:col>
      <xdr:colOff>8659</xdr:colOff>
      <xdr:row>556</xdr:row>
      <xdr:rowOff>157452</xdr:rowOff>
    </xdr:to>
    <xdr:cxnSp macro="">
      <xdr:nvCxnSpPr>
        <xdr:cNvPr id="106" name="ลูกศรเชื่อมต่อแบบตรง 105"/>
        <xdr:cNvCxnSpPr/>
      </xdr:nvCxnSpPr>
      <xdr:spPr>
        <a:xfrm>
          <a:off x="7723909" y="86868000"/>
          <a:ext cx="277091" cy="1588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8659</xdr:colOff>
      <xdr:row>559</xdr:row>
      <xdr:rowOff>147205</xdr:rowOff>
    </xdr:from>
    <xdr:to>
      <xdr:col>10</xdr:col>
      <xdr:colOff>0</xdr:colOff>
      <xdr:row>559</xdr:row>
      <xdr:rowOff>148793</xdr:rowOff>
    </xdr:to>
    <xdr:cxnSp macro="">
      <xdr:nvCxnSpPr>
        <xdr:cNvPr id="108" name="ลูกศรเชื่อมต่อแบบตรง 107"/>
        <xdr:cNvCxnSpPr/>
      </xdr:nvCxnSpPr>
      <xdr:spPr>
        <a:xfrm>
          <a:off x="6788727" y="87690614"/>
          <a:ext cx="484909" cy="1588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562</xdr:row>
      <xdr:rowOff>164523</xdr:rowOff>
    </xdr:from>
    <xdr:to>
      <xdr:col>9</xdr:col>
      <xdr:colOff>0</xdr:colOff>
      <xdr:row>562</xdr:row>
      <xdr:rowOff>173182</xdr:rowOff>
    </xdr:to>
    <xdr:cxnSp macro="">
      <xdr:nvCxnSpPr>
        <xdr:cNvPr id="110" name="ลูกศรเชื่อมต่อแบบตรง 109"/>
        <xdr:cNvCxnSpPr/>
      </xdr:nvCxnSpPr>
      <xdr:spPr>
        <a:xfrm>
          <a:off x="6277841" y="88539205"/>
          <a:ext cx="744682" cy="8659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123825</xdr:rowOff>
    </xdr:from>
    <xdr:to>
      <xdr:col>13</xdr:col>
      <xdr:colOff>0</xdr:colOff>
      <xdr:row>10</xdr:row>
      <xdr:rowOff>133350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7010400" y="2124075"/>
          <a:ext cx="9620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114300</xdr:rowOff>
    </xdr:from>
    <xdr:to>
      <xdr:col>13</xdr:col>
      <xdr:colOff>0</xdr:colOff>
      <xdr:row>19</xdr:row>
      <xdr:rowOff>123825</xdr:rowOff>
    </xdr:to>
    <xdr:cxnSp macro="">
      <xdr:nvCxnSpPr>
        <xdr:cNvPr id="19" name="ลูกศรเชื่อมต่อแบบตรง 18"/>
        <xdr:cNvCxnSpPr/>
      </xdr:nvCxnSpPr>
      <xdr:spPr>
        <a:xfrm>
          <a:off x="7010400" y="4600575"/>
          <a:ext cx="9620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31</xdr:row>
      <xdr:rowOff>114300</xdr:rowOff>
    </xdr:from>
    <xdr:to>
      <xdr:col>13</xdr:col>
      <xdr:colOff>0</xdr:colOff>
      <xdr:row>31</xdr:row>
      <xdr:rowOff>123825</xdr:rowOff>
    </xdr:to>
    <xdr:cxnSp macro="">
      <xdr:nvCxnSpPr>
        <xdr:cNvPr id="21" name="ลูกศรเชื่อมต่อแบบตรง 20"/>
        <xdr:cNvCxnSpPr/>
      </xdr:nvCxnSpPr>
      <xdr:spPr>
        <a:xfrm>
          <a:off x="7000875" y="7077075"/>
          <a:ext cx="9715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39</xdr:row>
      <xdr:rowOff>114300</xdr:rowOff>
    </xdr:from>
    <xdr:to>
      <xdr:col>11</xdr:col>
      <xdr:colOff>209550</xdr:colOff>
      <xdr:row>39</xdr:row>
      <xdr:rowOff>114300</xdr:rowOff>
    </xdr:to>
    <xdr:cxnSp macro="">
      <xdr:nvCxnSpPr>
        <xdr:cNvPr id="23" name="ลูกศรเชื่อมต่อแบบตรง 22"/>
        <xdr:cNvCxnSpPr/>
      </xdr:nvCxnSpPr>
      <xdr:spPr>
        <a:xfrm>
          <a:off x="7010400" y="9020175"/>
          <a:ext cx="6953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44</xdr:row>
      <xdr:rowOff>114300</xdr:rowOff>
    </xdr:from>
    <xdr:to>
      <xdr:col>11</xdr:col>
      <xdr:colOff>209550</xdr:colOff>
      <xdr:row>44</xdr:row>
      <xdr:rowOff>114300</xdr:rowOff>
    </xdr:to>
    <xdr:cxnSp macro="">
      <xdr:nvCxnSpPr>
        <xdr:cNvPr id="42" name="ลูกศรเชื่อมต่อแบบตรง 41"/>
        <xdr:cNvCxnSpPr/>
      </xdr:nvCxnSpPr>
      <xdr:spPr>
        <a:xfrm>
          <a:off x="7010400" y="10210800"/>
          <a:ext cx="6953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57</xdr:row>
      <xdr:rowOff>114300</xdr:rowOff>
    </xdr:from>
    <xdr:to>
      <xdr:col>11</xdr:col>
      <xdr:colOff>209550</xdr:colOff>
      <xdr:row>57</xdr:row>
      <xdr:rowOff>114300</xdr:rowOff>
    </xdr:to>
    <xdr:cxnSp macro="">
      <xdr:nvCxnSpPr>
        <xdr:cNvPr id="43" name="ลูกศรเชื่อมต่อแบบตรง 42"/>
        <xdr:cNvCxnSpPr/>
      </xdr:nvCxnSpPr>
      <xdr:spPr>
        <a:xfrm>
          <a:off x="7010400" y="13401675"/>
          <a:ext cx="6953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64</xdr:row>
      <xdr:rowOff>114300</xdr:rowOff>
    </xdr:from>
    <xdr:to>
      <xdr:col>11</xdr:col>
      <xdr:colOff>209550</xdr:colOff>
      <xdr:row>64</xdr:row>
      <xdr:rowOff>114300</xdr:rowOff>
    </xdr:to>
    <xdr:cxnSp macro="">
      <xdr:nvCxnSpPr>
        <xdr:cNvPr id="44" name="ลูกศรเชื่อมต่อแบบตรง 43"/>
        <xdr:cNvCxnSpPr/>
      </xdr:nvCxnSpPr>
      <xdr:spPr>
        <a:xfrm>
          <a:off x="7010400" y="15068550"/>
          <a:ext cx="6953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72</xdr:row>
      <xdr:rowOff>133350</xdr:rowOff>
    </xdr:from>
    <xdr:to>
      <xdr:col>12</xdr:col>
      <xdr:colOff>238125</xdr:colOff>
      <xdr:row>72</xdr:row>
      <xdr:rowOff>133350</xdr:rowOff>
    </xdr:to>
    <xdr:cxnSp macro="">
      <xdr:nvCxnSpPr>
        <xdr:cNvPr id="46" name="ลูกศรเชื่อมต่อแบบตรง 45"/>
        <xdr:cNvCxnSpPr/>
      </xdr:nvCxnSpPr>
      <xdr:spPr>
        <a:xfrm>
          <a:off x="7258050" y="16992600"/>
          <a:ext cx="6953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87</xdr:row>
      <xdr:rowOff>123825</xdr:rowOff>
    </xdr:from>
    <xdr:to>
      <xdr:col>12</xdr:col>
      <xdr:colOff>238125</xdr:colOff>
      <xdr:row>87</xdr:row>
      <xdr:rowOff>123825</xdr:rowOff>
    </xdr:to>
    <xdr:cxnSp macro="">
      <xdr:nvCxnSpPr>
        <xdr:cNvPr id="48" name="ลูกศรเชื่อมต่อแบบตรง 47"/>
        <xdr:cNvCxnSpPr/>
      </xdr:nvCxnSpPr>
      <xdr:spPr>
        <a:xfrm>
          <a:off x="7258050" y="19697700"/>
          <a:ext cx="6953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91</xdr:row>
      <xdr:rowOff>133350</xdr:rowOff>
    </xdr:from>
    <xdr:to>
      <xdr:col>12</xdr:col>
      <xdr:colOff>238125</xdr:colOff>
      <xdr:row>91</xdr:row>
      <xdr:rowOff>133350</xdr:rowOff>
    </xdr:to>
    <xdr:cxnSp macro="">
      <xdr:nvCxnSpPr>
        <xdr:cNvPr id="49" name="ลูกศรเชื่อมต่อแบบตรง 48"/>
        <xdr:cNvCxnSpPr/>
      </xdr:nvCxnSpPr>
      <xdr:spPr>
        <a:xfrm>
          <a:off x="7258050" y="20659725"/>
          <a:ext cx="6953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106</xdr:row>
      <xdr:rowOff>114300</xdr:rowOff>
    </xdr:from>
    <xdr:to>
      <xdr:col>12</xdr:col>
      <xdr:colOff>238125</xdr:colOff>
      <xdr:row>106</xdr:row>
      <xdr:rowOff>114300</xdr:rowOff>
    </xdr:to>
    <xdr:cxnSp macro="">
      <xdr:nvCxnSpPr>
        <xdr:cNvPr id="50" name="ลูกศรเชื่อมต่อแบบตรง 49"/>
        <xdr:cNvCxnSpPr/>
      </xdr:nvCxnSpPr>
      <xdr:spPr>
        <a:xfrm>
          <a:off x="7258050" y="26212800"/>
          <a:ext cx="6953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170</xdr:row>
      <xdr:rowOff>123825</xdr:rowOff>
    </xdr:from>
    <xdr:to>
      <xdr:col>18</xdr:col>
      <xdr:colOff>9525</xdr:colOff>
      <xdr:row>170</xdr:row>
      <xdr:rowOff>142875</xdr:rowOff>
    </xdr:to>
    <xdr:cxnSp macro="">
      <xdr:nvCxnSpPr>
        <xdr:cNvPr id="31" name="ลูกศรเชื่อมต่อแบบตรง 30"/>
        <xdr:cNvCxnSpPr/>
      </xdr:nvCxnSpPr>
      <xdr:spPr>
        <a:xfrm flipV="1">
          <a:off x="6286500" y="40681275"/>
          <a:ext cx="2867025" cy="190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203</xdr:row>
      <xdr:rowOff>123825</xdr:rowOff>
    </xdr:from>
    <xdr:to>
      <xdr:col>17</xdr:col>
      <xdr:colOff>228600</xdr:colOff>
      <xdr:row>203</xdr:row>
      <xdr:rowOff>142875</xdr:rowOff>
    </xdr:to>
    <xdr:cxnSp macro="">
      <xdr:nvCxnSpPr>
        <xdr:cNvPr id="41" name="ลูกศรเชื่อมต่อแบบตรง 40"/>
        <xdr:cNvCxnSpPr/>
      </xdr:nvCxnSpPr>
      <xdr:spPr>
        <a:xfrm flipV="1">
          <a:off x="6276975" y="47205900"/>
          <a:ext cx="2838450" cy="190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213</xdr:row>
      <xdr:rowOff>142875</xdr:rowOff>
    </xdr:from>
    <xdr:to>
      <xdr:col>17</xdr:col>
      <xdr:colOff>219075</xdr:colOff>
      <xdr:row>213</xdr:row>
      <xdr:rowOff>161925</xdr:rowOff>
    </xdr:to>
    <xdr:cxnSp macro="">
      <xdr:nvCxnSpPr>
        <xdr:cNvPr id="52" name="ลูกศรเชื่อมต่อแบบตรง 51"/>
        <xdr:cNvCxnSpPr/>
      </xdr:nvCxnSpPr>
      <xdr:spPr>
        <a:xfrm flipV="1">
          <a:off x="6296025" y="51368325"/>
          <a:ext cx="2809875" cy="190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228</xdr:row>
      <xdr:rowOff>133350</xdr:rowOff>
    </xdr:from>
    <xdr:to>
      <xdr:col>18</xdr:col>
      <xdr:colOff>9525</xdr:colOff>
      <xdr:row>228</xdr:row>
      <xdr:rowOff>133350</xdr:rowOff>
    </xdr:to>
    <xdr:cxnSp macro="">
      <xdr:nvCxnSpPr>
        <xdr:cNvPr id="60" name="ลูกศรเชื่อมต่อแบบตรง 59"/>
        <xdr:cNvCxnSpPr/>
      </xdr:nvCxnSpPr>
      <xdr:spPr>
        <a:xfrm>
          <a:off x="6276975" y="54930675"/>
          <a:ext cx="28765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315</xdr:row>
      <xdr:rowOff>104775</xdr:rowOff>
    </xdr:from>
    <xdr:to>
      <xdr:col>12</xdr:col>
      <xdr:colOff>9525</xdr:colOff>
      <xdr:row>315</xdr:row>
      <xdr:rowOff>114300</xdr:rowOff>
    </xdr:to>
    <xdr:cxnSp macro="">
      <xdr:nvCxnSpPr>
        <xdr:cNvPr id="86" name="ลูกศรเชื่อมต่อแบบตรง 85"/>
        <xdr:cNvCxnSpPr/>
      </xdr:nvCxnSpPr>
      <xdr:spPr>
        <a:xfrm flipV="1">
          <a:off x="6772275" y="70475475"/>
          <a:ext cx="9525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327</xdr:row>
      <xdr:rowOff>142875</xdr:rowOff>
    </xdr:from>
    <xdr:to>
      <xdr:col>14</xdr:col>
      <xdr:colOff>0</xdr:colOff>
      <xdr:row>327</xdr:row>
      <xdr:rowOff>152400</xdr:rowOff>
    </xdr:to>
    <xdr:cxnSp macro="">
      <xdr:nvCxnSpPr>
        <xdr:cNvPr id="109" name="ลูกศรเชื่อมต่อแบบตรง 108"/>
        <xdr:cNvCxnSpPr/>
      </xdr:nvCxnSpPr>
      <xdr:spPr>
        <a:xfrm flipV="1">
          <a:off x="7515225" y="73609200"/>
          <a:ext cx="6858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341</xdr:row>
      <xdr:rowOff>142875</xdr:rowOff>
    </xdr:from>
    <xdr:to>
      <xdr:col>14</xdr:col>
      <xdr:colOff>0</xdr:colOff>
      <xdr:row>341</xdr:row>
      <xdr:rowOff>142875</xdr:rowOff>
    </xdr:to>
    <xdr:cxnSp macro="">
      <xdr:nvCxnSpPr>
        <xdr:cNvPr id="112" name="ลูกศรเชื่อมต่อแบบตรง 111"/>
        <xdr:cNvCxnSpPr/>
      </xdr:nvCxnSpPr>
      <xdr:spPr>
        <a:xfrm>
          <a:off x="7496175" y="76323825"/>
          <a:ext cx="7048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353</xdr:row>
      <xdr:rowOff>133350</xdr:rowOff>
    </xdr:from>
    <xdr:to>
      <xdr:col>17</xdr:col>
      <xdr:colOff>247650</xdr:colOff>
      <xdr:row>353</xdr:row>
      <xdr:rowOff>142875</xdr:rowOff>
    </xdr:to>
    <xdr:cxnSp macro="">
      <xdr:nvCxnSpPr>
        <xdr:cNvPr id="114" name="ลูกศรเชื่อมต่อแบบตรง 113"/>
        <xdr:cNvCxnSpPr/>
      </xdr:nvCxnSpPr>
      <xdr:spPr>
        <a:xfrm>
          <a:off x="6276975" y="79352775"/>
          <a:ext cx="28575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365</xdr:row>
      <xdr:rowOff>133350</xdr:rowOff>
    </xdr:from>
    <xdr:to>
      <xdr:col>17</xdr:col>
      <xdr:colOff>238125</xdr:colOff>
      <xdr:row>365</xdr:row>
      <xdr:rowOff>142875</xdr:rowOff>
    </xdr:to>
    <xdr:cxnSp macro="">
      <xdr:nvCxnSpPr>
        <xdr:cNvPr id="118" name="ลูกศรเชื่อมต่อแบบตรง 117"/>
        <xdr:cNvCxnSpPr/>
      </xdr:nvCxnSpPr>
      <xdr:spPr>
        <a:xfrm>
          <a:off x="6276975" y="82781775"/>
          <a:ext cx="28479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379</xdr:row>
      <xdr:rowOff>152400</xdr:rowOff>
    </xdr:from>
    <xdr:to>
      <xdr:col>18</xdr:col>
      <xdr:colOff>19050</xdr:colOff>
      <xdr:row>379</xdr:row>
      <xdr:rowOff>161925</xdr:rowOff>
    </xdr:to>
    <xdr:cxnSp macro="">
      <xdr:nvCxnSpPr>
        <xdr:cNvPr id="122" name="ลูกศรเชื่อมต่อแบบตรง 121"/>
        <xdr:cNvCxnSpPr/>
      </xdr:nvCxnSpPr>
      <xdr:spPr>
        <a:xfrm flipV="1">
          <a:off x="6286500" y="86229825"/>
          <a:ext cx="28765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381</xdr:row>
      <xdr:rowOff>152400</xdr:rowOff>
    </xdr:from>
    <xdr:to>
      <xdr:col>18</xdr:col>
      <xdr:colOff>0</xdr:colOff>
      <xdr:row>381</xdr:row>
      <xdr:rowOff>161925</xdr:rowOff>
    </xdr:to>
    <xdr:cxnSp macro="">
      <xdr:nvCxnSpPr>
        <xdr:cNvPr id="124" name="ลูกศรเชื่อมต่อแบบตรง 123"/>
        <xdr:cNvCxnSpPr/>
      </xdr:nvCxnSpPr>
      <xdr:spPr>
        <a:xfrm>
          <a:off x="6276975" y="86706075"/>
          <a:ext cx="28670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942975</xdr:colOff>
      <xdr:row>383</xdr:row>
      <xdr:rowOff>133350</xdr:rowOff>
    </xdr:from>
    <xdr:to>
      <xdr:col>17</xdr:col>
      <xdr:colOff>247650</xdr:colOff>
      <xdr:row>383</xdr:row>
      <xdr:rowOff>133350</xdr:rowOff>
    </xdr:to>
    <xdr:cxnSp macro="">
      <xdr:nvCxnSpPr>
        <xdr:cNvPr id="126" name="ลูกศรเชื่อมต่อแบบตรง 125"/>
        <xdr:cNvCxnSpPr/>
      </xdr:nvCxnSpPr>
      <xdr:spPr>
        <a:xfrm>
          <a:off x="6267450" y="87163275"/>
          <a:ext cx="28670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377</xdr:row>
      <xdr:rowOff>142875</xdr:rowOff>
    </xdr:from>
    <xdr:to>
      <xdr:col>17</xdr:col>
      <xdr:colOff>238125</xdr:colOff>
      <xdr:row>377</xdr:row>
      <xdr:rowOff>142875</xdr:rowOff>
    </xdr:to>
    <xdr:cxnSp macro="">
      <xdr:nvCxnSpPr>
        <xdr:cNvPr id="128" name="ลูกศรเชื่อมต่อแบบตรง 127"/>
        <xdr:cNvCxnSpPr/>
      </xdr:nvCxnSpPr>
      <xdr:spPr>
        <a:xfrm>
          <a:off x="6286500" y="85744050"/>
          <a:ext cx="28384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391</xdr:row>
      <xdr:rowOff>133350</xdr:rowOff>
    </xdr:from>
    <xdr:to>
      <xdr:col>18</xdr:col>
      <xdr:colOff>9525</xdr:colOff>
      <xdr:row>391</xdr:row>
      <xdr:rowOff>133350</xdr:rowOff>
    </xdr:to>
    <xdr:cxnSp macro="">
      <xdr:nvCxnSpPr>
        <xdr:cNvPr id="130" name="ลูกศรเชื่อมต่อแบบตรง 129"/>
        <xdr:cNvCxnSpPr/>
      </xdr:nvCxnSpPr>
      <xdr:spPr>
        <a:xfrm>
          <a:off x="6305550" y="89163525"/>
          <a:ext cx="28479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247650</xdr:colOff>
      <xdr:row>395</xdr:row>
      <xdr:rowOff>133350</xdr:rowOff>
    </xdr:from>
    <xdr:to>
      <xdr:col>10</xdr:col>
      <xdr:colOff>9525</xdr:colOff>
      <xdr:row>395</xdr:row>
      <xdr:rowOff>133350</xdr:rowOff>
    </xdr:to>
    <xdr:cxnSp macro="">
      <xdr:nvCxnSpPr>
        <xdr:cNvPr id="138" name="ลูกศรเชื่อมต่อแบบตรง 137"/>
        <xdr:cNvCxnSpPr/>
      </xdr:nvCxnSpPr>
      <xdr:spPr>
        <a:xfrm>
          <a:off x="6524625" y="90116025"/>
          <a:ext cx="7429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398</xdr:row>
      <xdr:rowOff>123825</xdr:rowOff>
    </xdr:from>
    <xdr:to>
      <xdr:col>15</xdr:col>
      <xdr:colOff>19050</xdr:colOff>
      <xdr:row>398</xdr:row>
      <xdr:rowOff>123825</xdr:rowOff>
    </xdr:to>
    <xdr:cxnSp macro="">
      <xdr:nvCxnSpPr>
        <xdr:cNvPr id="139" name="ลูกศรเชื่อมต่อแบบตรง 138"/>
        <xdr:cNvCxnSpPr/>
      </xdr:nvCxnSpPr>
      <xdr:spPr>
        <a:xfrm>
          <a:off x="7715250" y="90820875"/>
          <a:ext cx="7429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405</xdr:row>
      <xdr:rowOff>123825</xdr:rowOff>
    </xdr:from>
    <xdr:to>
      <xdr:col>16</xdr:col>
      <xdr:colOff>19050</xdr:colOff>
      <xdr:row>405</xdr:row>
      <xdr:rowOff>133350</xdr:rowOff>
    </xdr:to>
    <xdr:cxnSp macro="">
      <xdr:nvCxnSpPr>
        <xdr:cNvPr id="140" name="ลูกศรเชื่อมต่อแบบตรง 139"/>
        <xdr:cNvCxnSpPr/>
      </xdr:nvCxnSpPr>
      <xdr:spPr>
        <a:xfrm>
          <a:off x="7972425" y="92487750"/>
          <a:ext cx="6953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417</xdr:row>
      <xdr:rowOff>114300</xdr:rowOff>
    </xdr:from>
    <xdr:to>
      <xdr:col>12</xdr:col>
      <xdr:colOff>247650</xdr:colOff>
      <xdr:row>417</xdr:row>
      <xdr:rowOff>114300</xdr:rowOff>
    </xdr:to>
    <xdr:cxnSp macro="">
      <xdr:nvCxnSpPr>
        <xdr:cNvPr id="144" name="ลูกศรเชื่อมต่อแบบตรง 143"/>
        <xdr:cNvCxnSpPr/>
      </xdr:nvCxnSpPr>
      <xdr:spPr>
        <a:xfrm>
          <a:off x="7505700" y="95192850"/>
          <a:ext cx="4572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424</xdr:row>
      <xdr:rowOff>104775</xdr:rowOff>
    </xdr:from>
    <xdr:to>
      <xdr:col>17</xdr:col>
      <xdr:colOff>238125</xdr:colOff>
      <xdr:row>424</xdr:row>
      <xdr:rowOff>104775</xdr:rowOff>
    </xdr:to>
    <xdr:cxnSp macro="">
      <xdr:nvCxnSpPr>
        <xdr:cNvPr id="150" name="ลูกศรเชื่อมต่อแบบตรง 149"/>
        <xdr:cNvCxnSpPr/>
      </xdr:nvCxnSpPr>
      <xdr:spPr>
        <a:xfrm>
          <a:off x="6276975" y="96945450"/>
          <a:ext cx="28479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432</xdr:row>
      <xdr:rowOff>133350</xdr:rowOff>
    </xdr:from>
    <xdr:to>
      <xdr:col>11</xdr:col>
      <xdr:colOff>209550</xdr:colOff>
      <xdr:row>432</xdr:row>
      <xdr:rowOff>133350</xdr:rowOff>
    </xdr:to>
    <xdr:cxnSp macro="">
      <xdr:nvCxnSpPr>
        <xdr:cNvPr id="157" name="ลูกศรเชื่อมต่อแบบตรง 156"/>
        <xdr:cNvCxnSpPr/>
      </xdr:nvCxnSpPr>
      <xdr:spPr>
        <a:xfrm>
          <a:off x="7258050" y="98879025"/>
          <a:ext cx="4476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444</xdr:row>
      <xdr:rowOff>123825</xdr:rowOff>
    </xdr:from>
    <xdr:to>
      <xdr:col>17</xdr:col>
      <xdr:colOff>238125</xdr:colOff>
      <xdr:row>444</xdr:row>
      <xdr:rowOff>123825</xdr:rowOff>
    </xdr:to>
    <xdr:cxnSp macro="">
      <xdr:nvCxnSpPr>
        <xdr:cNvPr id="159" name="ลูกศรเชื่อมต่อแบบตรง 158"/>
        <xdr:cNvCxnSpPr/>
      </xdr:nvCxnSpPr>
      <xdr:spPr>
        <a:xfrm>
          <a:off x="6276975" y="99822000"/>
          <a:ext cx="28479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448</xdr:row>
      <xdr:rowOff>123825</xdr:rowOff>
    </xdr:from>
    <xdr:to>
      <xdr:col>11</xdr:col>
      <xdr:colOff>0</xdr:colOff>
      <xdr:row>448</xdr:row>
      <xdr:rowOff>123825</xdr:rowOff>
    </xdr:to>
    <xdr:cxnSp macro="">
      <xdr:nvCxnSpPr>
        <xdr:cNvPr id="161" name="ลูกศรเชื่อมต่อแบบตรง 160"/>
        <xdr:cNvCxnSpPr/>
      </xdr:nvCxnSpPr>
      <xdr:spPr>
        <a:xfrm>
          <a:off x="6581775" y="101584125"/>
          <a:ext cx="9144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473</xdr:row>
      <xdr:rowOff>133350</xdr:rowOff>
    </xdr:from>
    <xdr:to>
      <xdr:col>17</xdr:col>
      <xdr:colOff>238125</xdr:colOff>
      <xdr:row>473</xdr:row>
      <xdr:rowOff>133350</xdr:rowOff>
    </xdr:to>
    <xdr:cxnSp macro="">
      <xdr:nvCxnSpPr>
        <xdr:cNvPr id="169" name="ลูกศรเชื่อมต่อแบบตรง 168"/>
        <xdr:cNvCxnSpPr/>
      </xdr:nvCxnSpPr>
      <xdr:spPr>
        <a:xfrm>
          <a:off x="6276975" y="105641775"/>
          <a:ext cx="28479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481</xdr:row>
      <xdr:rowOff>133350</xdr:rowOff>
    </xdr:from>
    <xdr:to>
      <xdr:col>17</xdr:col>
      <xdr:colOff>238125</xdr:colOff>
      <xdr:row>481</xdr:row>
      <xdr:rowOff>133350</xdr:rowOff>
    </xdr:to>
    <xdr:cxnSp macro="">
      <xdr:nvCxnSpPr>
        <xdr:cNvPr id="170" name="ลูกศรเชื่อมต่อแบบตรง 169"/>
        <xdr:cNvCxnSpPr/>
      </xdr:nvCxnSpPr>
      <xdr:spPr>
        <a:xfrm>
          <a:off x="6276975" y="108356400"/>
          <a:ext cx="28479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495</xdr:row>
      <xdr:rowOff>123825</xdr:rowOff>
    </xdr:from>
    <xdr:to>
      <xdr:col>12</xdr:col>
      <xdr:colOff>9525</xdr:colOff>
      <xdr:row>495</xdr:row>
      <xdr:rowOff>123825</xdr:rowOff>
    </xdr:to>
    <xdr:cxnSp macro="">
      <xdr:nvCxnSpPr>
        <xdr:cNvPr id="180" name="ลูกศรเชื่อมต่อแบบตรง 179"/>
        <xdr:cNvCxnSpPr/>
      </xdr:nvCxnSpPr>
      <xdr:spPr>
        <a:xfrm>
          <a:off x="7010400" y="109537500"/>
          <a:ext cx="7143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498</xdr:row>
      <xdr:rowOff>123825</xdr:rowOff>
    </xdr:from>
    <xdr:to>
      <xdr:col>14</xdr:col>
      <xdr:colOff>9525</xdr:colOff>
      <xdr:row>498</xdr:row>
      <xdr:rowOff>123825</xdr:rowOff>
    </xdr:to>
    <xdr:cxnSp macro="">
      <xdr:nvCxnSpPr>
        <xdr:cNvPr id="185" name="ลูกศรเชื่อมต่อแบบตรง 184"/>
        <xdr:cNvCxnSpPr/>
      </xdr:nvCxnSpPr>
      <xdr:spPr>
        <a:xfrm>
          <a:off x="7715250" y="110251875"/>
          <a:ext cx="4953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503</xdr:row>
      <xdr:rowOff>114300</xdr:rowOff>
    </xdr:from>
    <xdr:to>
      <xdr:col>18</xdr:col>
      <xdr:colOff>9525</xdr:colOff>
      <xdr:row>503</xdr:row>
      <xdr:rowOff>123825</xdr:rowOff>
    </xdr:to>
    <xdr:cxnSp macro="">
      <xdr:nvCxnSpPr>
        <xdr:cNvPr id="191" name="ลูกศรเชื่อมต่อแบบตรง 190"/>
        <xdr:cNvCxnSpPr/>
      </xdr:nvCxnSpPr>
      <xdr:spPr>
        <a:xfrm>
          <a:off x="7029450" y="111432975"/>
          <a:ext cx="21240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219075</xdr:colOff>
      <xdr:row>506</xdr:row>
      <xdr:rowOff>133350</xdr:rowOff>
    </xdr:from>
    <xdr:to>
      <xdr:col>17</xdr:col>
      <xdr:colOff>9525</xdr:colOff>
      <xdr:row>506</xdr:row>
      <xdr:rowOff>133350</xdr:rowOff>
    </xdr:to>
    <xdr:cxnSp macro="">
      <xdr:nvCxnSpPr>
        <xdr:cNvPr id="193" name="ลูกศรเชื่อมต่อแบบตรง 192"/>
        <xdr:cNvCxnSpPr/>
      </xdr:nvCxnSpPr>
      <xdr:spPr>
        <a:xfrm>
          <a:off x="8305800" y="123472575"/>
          <a:ext cx="4762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265</xdr:row>
      <xdr:rowOff>152400</xdr:rowOff>
    </xdr:from>
    <xdr:to>
      <xdr:col>17</xdr:col>
      <xdr:colOff>247650</xdr:colOff>
      <xdr:row>265</xdr:row>
      <xdr:rowOff>152400</xdr:rowOff>
    </xdr:to>
    <xdr:cxnSp macro="">
      <xdr:nvCxnSpPr>
        <xdr:cNvPr id="204" name="ลูกศรเชื่อมต่อแบบตรง 203"/>
        <xdr:cNvCxnSpPr/>
      </xdr:nvCxnSpPr>
      <xdr:spPr>
        <a:xfrm>
          <a:off x="6276975" y="59569350"/>
          <a:ext cx="28575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291</xdr:row>
      <xdr:rowOff>133350</xdr:rowOff>
    </xdr:from>
    <xdr:to>
      <xdr:col>17</xdr:col>
      <xdr:colOff>219075</xdr:colOff>
      <xdr:row>291</xdr:row>
      <xdr:rowOff>142875</xdr:rowOff>
    </xdr:to>
    <xdr:cxnSp macro="">
      <xdr:nvCxnSpPr>
        <xdr:cNvPr id="206" name="ลูกศรเชื่อมต่อแบบตรง 205"/>
        <xdr:cNvCxnSpPr/>
      </xdr:nvCxnSpPr>
      <xdr:spPr>
        <a:xfrm>
          <a:off x="6296025" y="65408175"/>
          <a:ext cx="28098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228600</xdr:colOff>
      <xdr:row>317</xdr:row>
      <xdr:rowOff>133350</xdr:rowOff>
    </xdr:from>
    <xdr:to>
      <xdr:col>17</xdr:col>
      <xdr:colOff>219075</xdr:colOff>
      <xdr:row>317</xdr:row>
      <xdr:rowOff>133350</xdr:rowOff>
    </xdr:to>
    <xdr:cxnSp macro="">
      <xdr:nvCxnSpPr>
        <xdr:cNvPr id="208" name="ลูกศรเชื่อมต่อแบบตรง 207"/>
        <xdr:cNvCxnSpPr/>
      </xdr:nvCxnSpPr>
      <xdr:spPr>
        <a:xfrm>
          <a:off x="6762750" y="70980300"/>
          <a:ext cx="23431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321</xdr:row>
      <xdr:rowOff>133350</xdr:rowOff>
    </xdr:from>
    <xdr:to>
      <xdr:col>11</xdr:col>
      <xdr:colOff>171450</xdr:colOff>
      <xdr:row>321</xdr:row>
      <xdr:rowOff>133350</xdr:rowOff>
    </xdr:to>
    <xdr:cxnSp macro="">
      <xdr:nvCxnSpPr>
        <xdr:cNvPr id="210" name="ลูกศรเชื่อมต่อแบบตรง 209"/>
        <xdr:cNvCxnSpPr/>
      </xdr:nvCxnSpPr>
      <xdr:spPr>
        <a:xfrm>
          <a:off x="7286625" y="72170925"/>
          <a:ext cx="3810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83</xdr:row>
      <xdr:rowOff>133350</xdr:rowOff>
    </xdr:from>
    <xdr:to>
      <xdr:col>12</xdr:col>
      <xdr:colOff>238125</xdr:colOff>
      <xdr:row>83</xdr:row>
      <xdr:rowOff>133350</xdr:rowOff>
    </xdr:to>
    <xdr:cxnSp macro="">
      <xdr:nvCxnSpPr>
        <xdr:cNvPr id="211" name="ลูกศรเชื่อมต่อแบบตรง 210"/>
        <xdr:cNvCxnSpPr/>
      </xdr:nvCxnSpPr>
      <xdr:spPr>
        <a:xfrm>
          <a:off x="7258050" y="18421350"/>
          <a:ext cx="6953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390525</xdr:colOff>
      <xdr:row>233</xdr:row>
      <xdr:rowOff>47625</xdr:rowOff>
    </xdr:from>
    <xdr:ext cx="184731" cy="262572"/>
    <xdr:sp macro="" textlink="">
      <xdr:nvSpPr>
        <xdr:cNvPr id="220" name="TextBox 219"/>
        <xdr:cNvSpPr txBox="1"/>
      </xdr:nvSpPr>
      <xdr:spPr>
        <a:xfrm>
          <a:off x="10410825" y="56988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19</xdr:col>
      <xdr:colOff>142875</xdr:colOff>
      <xdr:row>129</xdr:row>
      <xdr:rowOff>85725</xdr:rowOff>
    </xdr:from>
    <xdr:ext cx="184731" cy="262572"/>
    <xdr:sp macro="" textlink="">
      <xdr:nvSpPr>
        <xdr:cNvPr id="229" name="TextBox 228"/>
        <xdr:cNvSpPr txBox="1"/>
      </xdr:nvSpPr>
      <xdr:spPr>
        <a:xfrm>
          <a:off x="9553575" y="31737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6</xdr:col>
      <xdr:colOff>38100</xdr:colOff>
      <xdr:row>427</xdr:row>
      <xdr:rowOff>133350</xdr:rowOff>
    </xdr:from>
    <xdr:to>
      <xdr:col>16</xdr:col>
      <xdr:colOff>219075</xdr:colOff>
      <xdr:row>427</xdr:row>
      <xdr:rowOff>133350</xdr:rowOff>
    </xdr:to>
    <xdr:cxnSp macro="">
      <xdr:nvCxnSpPr>
        <xdr:cNvPr id="7" name="ลูกศรเชื่อมต่อแบบตรง 6"/>
        <xdr:cNvCxnSpPr/>
      </xdr:nvCxnSpPr>
      <xdr:spPr>
        <a:xfrm>
          <a:off x="6200775" y="103955850"/>
          <a:ext cx="25527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501</xdr:row>
      <xdr:rowOff>152400</xdr:rowOff>
    </xdr:from>
    <xdr:to>
      <xdr:col>9</xdr:col>
      <xdr:colOff>0</xdr:colOff>
      <xdr:row>501</xdr:row>
      <xdr:rowOff>152400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6438900" y="122301000"/>
          <a:ext cx="4572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219075</xdr:colOff>
      <xdr:row>163</xdr:row>
      <xdr:rowOff>114300</xdr:rowOff>
    </xdr:from>
    <xdr:to>
      <xdr:col>15</xdr:col>
      <xdr:colOff>9525</xdr:colOff>
      <xdr:row>163</xdr:row>
      <xdr:rowOff>114300</xdr:rowOff>
    </xdr:to>
    <xdr:cxnSp macro="">
      <xdr:nvCxnSpPr>
        <xdr:cNvPr id="5" name="ลูกศรเชื่อมต่อแบบตรง 4"/>
        <xdr:cNvCxnSpPr/>
      </xdr:nvCxnSpPr>
      <xdr:spPr>
        <a:xfrm>
          <a:off x="8077200" y="39747825"/>
          <a:ext cx="2571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166</xdr:row>
      <xdr:rowOff>114300</xdr:rowOff>
    </xdr:from>
    <xdr:to>
      <xdr:col>9</xdr:col>
      <xdr:colOff>19050</xdr:colOff>
      <xdr:row>166</xdr:row>
      <xdr:rowOff>114300</xdr:rowOff>
    </xdr:to>
    <xdr:cxnSp macro="">
      <xdr:nvCxnSpPr>
        <xdr:cNvPr id="94" name="ลูกศรเชื่อมต่อแบบตรง 93"/>
        <xdr:cNvCxnSpPr/>
      </xdr:nvCxnSpPr>
      <xdr:spPr>
        <a:xfrm>
          <a:off x="6657975" y="40462200"/>
          <a:ext cx="2571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186</xdr:row>
      <xdr:rowOff>123825</xdr:rowOff>
    </xdr:from>
    <xdr:to>
      <xdr:col>11</xdr:col>
      <xdr:colOff>209550</xdr:colOff>
      <xdr:row>186</xdr:row>
      <xdr:rowOff>123825</xdr:rowOff>
    </xdr:to>
    <xdr:cxnSp macro="">
      <xdr:nvCxnSpPr>
        <xdr:cNvPr id="9" name="ลูกศรเชื่อมต่อแบบตรง 8"/>
        <xdr:cNvCxnSpPr/>
      </xdr:nvCxnSpPr>
      <xdr:spPr>
        <a:xfrm>
          <a:off x="7362825" y="45596175"/>
          <a:ext cx="2286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193</xdr:row>
      <xdr:rowOff>133350</xdr:rowOff>
    </xdr:from>
    <xdr:to>
      <xdr:col>8</xdr:col>
      <xdr:colOff>228600</xdr:colOff>
      <xdr:row>193</xdr:row>
      <xdr:rowOff>133350</xdr:rowOff>
    </xdr:to>
    <xdr:cxnSp macro="">
      <xdr:nvCxnSpPr>
        <xdr:cNvPr id="101" name="ลูกศรเชื่อมต่อแบบตรง 100"/>
        <xdr:cNvCxnSpPr/>
      </xdr:nvCxnSpPr>
      <xdr:spPr>
        <a:xfrm>
          <a:off x="6657975" y="47272575"/>
          <a:ext cx="2286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196</xdr:row>
      <xdr:rowOff>142875</xdr:rowOff>
    </xdr:from>
    <xdr:to>
      <xdr:col>16</xdr:col>
      <xdr:colOff>228600</xdr:colOff>
      <xdr:row>196</xdr:row>
      <xdr:rowOff>152400</xdr:rowOff>
    </xdr:to>
    <xdr:cxnSp macro="">
      <xdr:nvCxnSpPr>
        <xdr:cNvPr id="20" name="ลูกศรเชื่อมต่อแบบตรง 19"/>
        <xdr:cNvCxnSpPr/>
      </xdr:nvCxnSpPr>
      <xdr:spPr>
        <a:xfrm>
          <a:off x="8543925" y="47996475"/>
          <a:ext cx="2190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200</xdr:row>
      <xdr:rowOff>152400</xdr:rowOff>
    </xdr:from>
    <xdr:to>
      <xdr:col>10</xdr:col>
      <xdr:colOff>19050</xdr:colOff>
      <xdr:row>200</xdr:row>
      <xdr:rowOff>152400</xdr:rowOff>
    </xdr:to>
    <xdr:cxnSp macro="">
      <xdr:nvCxnSpPr>
        <xdr:cNvPr id="24" name="ลูกศรเชื่อมต่อแบบตรง 23"/>
        <xdr:cNvCxnSpPr/>
      </xdr:nvCxnSpPr>
      <xdr:spPr>
        <a:xfrm>
          <a:off x="6905625" y="48958500"/>
          <a:ext cx="2571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215</xdr:row>
      <xdr:rowOff>152400</xdr:rowOff>
    </xdr:from>
    <xdr:to>
      <xdr:col>12</xdr:col>
      <xdr:colOff>238125</xdr:colOff>
      <xdr:row>215</xdr:row>
      <xdr:rowOff>152400</xdr:rowOff>
    </xdr:to>
    <xdr:cxnSp macro="">
      <xdr:nvCxnSpPr>
        <xdr:cNvPr id="228" name="ลูกศรเชื่อมต่อแบบตรง 227"/>
        <xdr:cNvCxnSpPr/>
      </xdr:nvCxnSpPr>
      <xdr:spPr>
        <a:xfrm>
          <a:off x="7591425" y="52654200"/>
          <a:ext cx="2476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222</xdr:row>
      <xdr:rowOff>142875</xdr:rowOff>
    </xdr:from>
    <xdr:to>
      <xdr:col>12</xdr:col>
      <xdr:colOff>247650</xdr:colOff>
      <xdr:row>222</xdr:row>
      <xdr:rowOff>142875</xdr:rowOff>
    </xdr:to>
    <xdr:cxnSp macro="">
      <xdr:nvCxnSpPr>
        <xdr:cNvPr id="115" name="ลูกศรเชื่อมต่อแบบตรง 114"/>
        <xdr:cNvCxnSpPr/>
      </xdr:nvCxnSpPr>
      <xdr:spPr>
        <a:xfrm>
          <a:off x="7600950" y="54311550"/>
          <a:ext cx="2476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238125</xdr:colOff>
      <xdr:row>238</xdr:row>
      <xdr:rowOff>123825</xdr:rowOff>
    </xdr:from>
    <xdr:to>
      <xdr:col>14</xdr:col>
      <xdr:colOff>19050</xdr:colOff>
      <xdr:row>238</xdr:row>
      <xdr:rowOff>123825</xdr:rowOff>
    </xdr:to>
    <xdr:cxnSp macro="">
      <xdr:nvCxnSpPr>
        <xdr:cNvPr id="233" name="ลูกศรเชื่อมต่อแบบตรง 232"/>
        <xdr:cNvCxnSpPr/>
      </xdr:nvCxnSpPr>
      <xdr:spPr>
        <a:xfrm>
          <a:off x="7839075" y="58226325"/>
          <a:ext cx="2667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240</xdr:row>
      <xdr:rowOff>142875</xdr:rowOff>
    </xdr:from>
    <xdr:to>
      <xdr:col>14</xdr:col>
      <xdr:colOff>38100</xdr:colOff>
      <xdr:row>240</xdr:row>
      <xdr:rowOff>142875</xdr:rowOff>
    </xdr:to>
    <xdr:cxnSp macro="">
      <xdr:nvCxnSpPr>
        <xdr:cNvPr id="120" name="ลูกศรเชื่อมต่อแบบตรง 119"/>
        <xdr:cNvCxnSpPr/>
      </xdr:nvCxnSpPr>
      <xdr:spPr>
        <a:xfrm>
          <a:off x="7858125" y="58721625"/>
          <a:ext cx="2667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209550</xdr:colOff>
      <xdr:row>243</xdr:row>
      <xdr:rowOff>142875</xdr:rowOff>
    </xdr:from>
    <xdr:to>
      <xdr:col>9</xdr:col>
      <xdr:colOff>0</xdr:colOff>
      <xdr:row>243</xdr:row>
      <xdr:rowOff>142875</xdr:rowOff>
    </xdr:to>
    <xdr:cxnSp macro="">
      <xdr:nvCxnSpPr>
        <xdr:cNvPr id="121" name="ลูกศรเชื่อมต่อแบบตรง 120"/>
        <xdr:cNvCxnSpPr/>
      </xdr:nvCxnSpPr>
      <xdr:spPr>
        <a:xfrm>
          <a:off x="6629400" y="59436000"/>
          <a:ext cx="2667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246</xdr:row>
      <xdr:rowOff>142875</xdr:rowOff>
    </xdr:from>
    <xdr:to>
      <xdr:col>8</xdr:col>
      <xdr:colOff>219075</xdr:colOff>
      <xdr:row>246</xdr:row>
      <xdr:rowOff>142875</xdr:rowOff>
    </xdr:to>
    <xdr:cxnSp macro="">
      <xdr:nvCxnSpPr>
        <xdr:cNvPr id="123" name="ลูกศรเชื่อมต่อแบบตรง 122"/>
        <xdr:cNvCxnSpPr/>
      </xdr:nvCxnSpPr>
      <xdr:spPr>
        <a:xfrm>
          <a:off x="6657975" y="60150375"/>
          <a:ext cx="2190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249</xdr:row>
      <xdr:rowOff>123825</xdr:rowOff>
    </xdr:from>
    <xdr:to>
      <xdr:col>16</xdr:col>
      <xdr:colOff>0</xdr:colOff>
      <xdr:row>249</xdr:row>
      <xdr:rowOff>133350</xdr:rowOff>
    </xdr:to>
    <xdr:cxnSp macro="">
      <xdr:nvCxnSpPr>
        <xdr:cNvPr id="243" name="ลูกศรเชื่อมต่อแบบตรง 242"/>
        <xdr:cNvCxnSpPr/>
      </xdr:nvCxnSpPr>
      <xdr:spPr>
        <a:xfrm>
          <a:off x="8334375" y="60845700"/>
          <a:ext cx="2000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268</xdr:row>
      <xdr:rowOff>133350</xdr:rowOff>
    </xdr:from>
    <xdr:to>
      <xdr:col>7</xdr:col>
      <xdr:colOff>228600</xdr:colOff>
      <xdr:row>268</xdr:row>
      <xdr:rowOff>133350</xdr:rowOff>
    </xdr:to>
    <xdr:cxnSp macro="">
      <xdr:nvCxnSpPr>
        <xdr:cNvPr id="248" name="ลูกศรเชื่อมต่อแบบตรง 247"/>
        <xdr:cNvCxnSpPr/>
      </xdr:nvCxnSpPr>
      <xdr:spPr>
        <a:xfrm>
          <a:off x="6419850" y="64789050"/>
          <a:ext cx="2286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272</xdr:row>
      <xdr:rowOff>133350</xdr:rowOff>
    </xdr:from>
    <xdr:to>
      <xdr:col>12</xdr:col>
      <xdr:colOff>228600</xdr:colOff>
      <xdr:row>272</xdr:row>
      <xdr:rowOff>133350</xdr:rowOff>
    </xdr:to>
    <xdr:cxnSp macro="">
      <xdr:nvCxnSpPr>
        <xdr:cNvPr id="252" name="ลูกศรเชื่อมต่อแบบตรง 251"/>
        <xdr:cNvCxnSpPr/>
      </xdr:nvCxnSpPr>
      <xdr:spPr>
        <a:xfrm>
          <a:off x="7600950" y="65741550"/>
          <a:ext cx="2286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278</xdr:row>
      <xdr:rowOff>123825</xdr:rowOff>
    </xdr:from>
    <xdr:to>
      <xdr:col>12</xdr:col>
      <xdr:colOff>9525</xdr:colOff>
      <xdr:row>278</xdr:row>
      <xdr:rowOff>123825</xdr:rowOff>
    </xdr:to>
    <xdr:cxnSp macro="">
      <xdr:nvCxnSpPr>
        <xdr:cNvPr id="145" name="ลูกศรเชื่อมต่อแบบตรง 144"/>
        <xdr:cNvCxnSpPr/>
      </xdr:nvCxnSpPr>
      <xdr:spPr>
        <a:xfrm>
          <a:off x="7381875" y="67160775"/>
          <a:ext cx="2286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297</xdr:row>
      <xdr:rowOff>123825</xdr:rowOff>
    </xdr:from>
    <xdr:to>
      <xdr:col>12</xdr:col>
      <xdr:colOff>38100</xdr:colOff>
      <xdr:row>297</xdr:row>
      <xdr:rowOff>123825</xdr:rowOff>
    </xdr:to>
    <xdr:cxnSp macro="">
      <xdr:nvCxnSpPr>
        <xdr:cNvPr id="36" name="ลูกศรเชื่อมต่อแบบตรง 35"/>
        <xdr:cNvCxnSpPr/>
      </xdr:nvCxnSpPr>
      <xdr:spPr>
        <a:xfrm>
          <a:off x="7381875" y="71999475"/>
          <a:ext cx="2571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456</xdr:row>
      <xdr:rowOff>142875</xdr:rowOff>
    </xdr:from>
    <xdr:to>
      <xdr:col>8</xdr:col>
      <xdr:colOff>228600</xdr:colOff>
      <xdr:row>456</xdr:row>
      <xdr:rowOff>142875</xdr:rowOff>
    </xdr:to>
    <xdr:cxnSp macro="">
      <xdr:nvCxnSpPr>
        <xdr:cNvPr id="55" name="ลูกศรเชื่อมต่อแบบตรง 54"/>
        <xdr:cNvCxnSpPr/>
      </xdr:nvCxnSpPr>
      <xdr:spPr>
        <a:xfrm>
          <a:off x="6667500" y="110994825"/>
          <a:ext cx="2190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228600</xdr:colOff>
      <xdr:row>469</xdr:row>
      <xdr:rowOff>133350</xdr:rowOff>
    </xdr:from>
    <xdr:to>
      <xdr:col>8</xdr:col>
      <xdr:colOff>219075</xdr:colOff>
      <xdr:row>469</xdr:row>
      <xdr:rowOff>133350</xdr:rowOff>
    </xdr:to>
    <xdr:cxnSp macro="">
      <xdr:nvCxnSpPr>
        <xdr:cNvPr id="63" name="ลูกศรเชื่อมต่อแบบตรง 62"/>
        <xdr:cNvCxnSpPr/>
      </xdr:nvCxnSpPr>
      <xdr:spPr>
        <a:xfrm>
          <a:off x="6648450" y="114204750"/>
          <a:ext cx="2286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509</xdr:row>
      <xdr:rowOff>123825</xdr:rowOff>
    </xdr:from>
    <xdr:to>
      <xdr:col>8</xdr:col>
      <xdr:colOff>219075</xdr:colOff>
      <xdr:row>509</xdr:row>
      <xdr:rowOff>123825</xdr:rowOff>
    </xdr:to>
    <xdr:cxnSp macro="">
      <xdr:nvCxnSpPr>
        <xdr:cNvPr id="71" name="ลูกศรเชื่อมต่อแบบตรง 70"/>
        <xdr:cNvCxnSpPr/>
      </xdr:nvCxnSpPr>
      <xdr:spPr>
        <a:xfrm>
          <a:off x="6657975" y="124177425"/>
          <a:ext cx="2190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356</xdr:row>
      <xdr:rowOff>85725</xdr:rowOff>
    </xdr:from>
    <xdr:to>
      <xdr:col>10</xdr:col>
      <xdr:colOff>19050</xdr:colOff>
      <xdr:row>356</xdr:row>
      <xdr:rowOff>85725</xdr:rowOff>
    </xdr:to>
    <xdr:cxnSp macro="">
      <xdr:nvCxnSpPr>
        <xdr:cNvPr id="80" name="ลูกศรเชื่อมต่อแบบตรง 79"/>
        <xdr:cNvCxnSpPr/>
      </xdr:nvCxnSpPr>
      <xdr:spPr>
        <a:xfrm>
          <a:off x="6896100" y="87153750"/>
          <a:ext cx="2667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451</xdr:row>
      <xdr:rowOff>142875</xdr:rowOff>
    </xdr:from>
    <xdr:to>
      <xdr:col>17</xdr:col>
      <xdr:colOff>0</xdr:colOff>
      <xdr:row>451</xdr:row>
      <xdr:rowOff>142875</xdr:rowOff>
    </xdr:to>
    <xdr:cxnSp macro="">
      <xdr:nvCxnSpPr>
        <xdr:cNvPr id="4" name="ลูกศรเชื่อมต่อแบบตรง 3"/>
        <xdr:cNvCxnSpPr/>
      </xdr:nvCxnSpPr>
      <xdr:spPr>
        <a:xfrm>
          <a:off x="6905625" y="110518575"/>
          <a:ext cx="18669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10</xdr:row>
      <xdr:rowOff>133350</xdr:rowOff>
    </xdr:from>
    <xdr:to>
      <xdr:col>9</xdr:col>
      <xdr:colOff>209550</xdr:colOff>
      <xdr:row>10</xdr:row>
      <xdr:rowOff>133350</xdr:rowOff>
    </xdr:to>
    <xdr:cxnSp macro="">
      <xdr:nvCxnSpPr>
        <xdr:cNvPr id="8" name="ลูกศรเชื่อมต่อแบบตรง 7"/>
        <xdr:cNvCxnSpPr/>
      </xdr:nvCxnSpPr>
      <xdr:spPr>
        <a:xfrm>
          <a:off x="7248525" y="2762250"/>
          <a:ext cx="2095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20</xdr:row>
      <xdr:rowOff>104775</xdr:rowOff>
    </xdr:from>
    <xdr:to>
      <xdr:col>10</xdr:col>
      <xdr:colOff>209550</xdr:colOff>
      <xdr:row>20</xdr:row>
      <xdr:rowOff>104775</xdr:rowOff>
    </xdr:to>
    <xdr:cxnSp macro="">
      <xdr:nvCxnSpPr>
        <xdr:cNvPr id="16" name="ลูกศรเชื่อมต่อแบบตรง 15"/>
        <xdr:cNvCxnSpPr/>
      </xdr:nvCxnSpPr>
      <xdr:spPr>
        <a:xfrm>
          <a:off x="7486650" y="5114925"/>
          <a:ext cx="2190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36</xdr:row>
      <xdr:rowOff>104775</xdr:rowOff>
    </xdr:from>
    <xdr:to>
      <xdr:col>8</xdr:col>
      <xdr:colOff>219075</xdr:colOff>
      <xdr:row>36</xdr:row>
      <xdr:rowOff>104775</xdr:rowOff>
    </xdr:to>
    <xdr:cxnSp macro="">
      <xdr:nvCxnSpPr>
        <xdr:cNvPr id="24" name="ลูกศรเชื่อมต่อแบบตรง 23"/>
        <xdr:cNvCxnSpPr/>
      </xdr:nvCxnSpPr>
      <xdr:spPr>
        <a:xfrm>
          <a:off x="7010400" y="9048750"/>
          <a:ext cx="2190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45</xdr:row>
      <xdr:rowOff>142875</xdr:rowOff>
    </xdr:from>
    <xdr:to>
      <xdr:col>7</xdr:col>
      <xdr:colOff>219075</xdr:colOff>
      <xdr:row>45</xdr:row>
      <xdr:rowOff>142875</xdr:rowOff>
    </xdr:to>
    <xdr:cxnSp macro="">
      <xdr:nvCxnSpPr>
        <xdr:cNvPr id="25" name="ลูกศรเชื่อมต่อแบบตรง 24"/>
        <xdr:cNvCxnSpPr/>
      </xdr:nvCxnSpPr>
      <xdr:spPr>
        <a:xfrm>
          <a:off x="6772275" y="11344275"/>
          <a:ext cx="2190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68</xdr:row>
      <xdr:rowOff>142875</xdr:rowOff>
    </xdr:from>
    <xdr:to>
      <xdr:col>7</xdr:col>
      <xdr:colOff>219075</xdr:colOff>
      <xdr:row>68</xdr:row>
      <xdr:rowOff>142875</xdr:rowOff>
    </xdr:to>
    <xdr:cxnSp macro="">
      <xdr:nvCxnSpPr>
        <xdr:cNvPr id="26" name="ลูกศรเชื่อมต่อแบบตรง 25"/>
        <xdr:cNvCxnSpPr/>
      </xdr:nvCxnSpPr>
      <xdr:spPr>
        <a:xfrm>
          <a:off x="6772275" y="17478375"/>
          <a:ext cx="2190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89</xdr:row>
      <xdr:rowOff>123825</xdr:rowOff>
    </xdr:from>
    <xdr:to>
      <xdr:col>7</xdr:col>
      <xdr:colOff>219075</xdr:colOff>
      <xdr:row>89</xdr:row>
      <xdr:rowOff>123825</xdr:rowOff>
    </xdr:to>
    <xdr:cxnSp macro="">
      <xdr:nvCxnSpPr>
        <xdr:cNvPr id="27" name="ลูกศรเชื่อมต่อแบบตรง 26"/>
        <xdr:cNvCxnSpPr/>
      </xdr:nvCxnSpPr>
      <xdr:spPr>
        <a:xfrm>
          <a:off x="6772275" y="23117175"/>
          <a:ext cx="2190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126</xdr:row>
      <xdr:rowOff>123825</xdr:rowOff>
    </xdr:from>
    <xdr:to>
      <xdr:col>7</xdr:col>
      <xdr:colOff>219075</xdr:colOff>
      <xdr:row>126</xdr:row>
      <xdr:rowOff>123825</xdr:rowOff>
    </xdr:to>
    <xdr:cxnSp macro="">
      <xdr:nvCxnSpPr>
        <xdr:cNvPr id="28" name="ลูกศรเชื่อมต่อแบบตรง 27"/>
        <xdr:cNvCxnSpPr/>
      </xdr:nvCxnSpPr>
      <xdr:spPr>
        <a:xfrm>
          <a:off x="6772275" y="32794575"/>
          <a:ext cx="2190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146</xdr:row>
      <xdr:rowOff>123825</xdr:rowOff>
    </xdr:from>
    <xdr:to>
      <xdr:col>7</xdr:col>
      <xdr:colOff>219075</xdr:colOff>
      <xdr:row>146</xdr:row>
      <xdr:rowOff>123825</xdr:rowOff>
    </xdr:to>
    <xdr:cxnSp macro="">
      <xdr:nvCxnSpPr>
        <xdr:cNvPr id="29" name="ลูกศรเชื่อมต่อแบบตรง 28"/>
        <xdr:cNvCxnSpPr/>
      </xdr:nvCxnSpPr>
      <xdr:spPr>
        <a:xfrm>
          <a:off x="6772275" y="38023800"/>
          <a:ext cx="2190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2" workbookViewId="0">
      <selection activeCell="A5" sqref="A5:G5"/>
    </sheetView>
  </sheetViews>
  <sheetFormatPr defaultRowHeight="24" x14ac:dyDescent="0.55000000000000004"/>
  <cols>
    <col min="1" max="1" width="58" style="3" customWidth="1"/>
    <col min="2" max="2" width="14.7109375" style="5" customWidth="1"/>
    <col min="3" max="3" width="16.42578125" style="5" customWidth="1"/>
    <col min="4" max="4" width="16.140625" style="4" customWidth="1"/>
    <col min="5" max="5" width="17.7109375" style="7" customWidth="1"/>
    <col min="6" max="6" width="14.28515625" style="5" customWidth="1"/>
    <col min="7" max="7" width="3.140625" style="3" customWidth="1"/>
    <col min="8" max="8" width="9.140625" style="3"/>
    <col min="9" max="9" width="13.85546875" style="3" customWidth="1"/>
    <col min="10" max="16384" width="9.140625" style="3"/>
  </cols>
  <sheetData>
    <row r="1" spans="1:7" x14ac:dyDescent="0.55000000000000004">
      <c r="F1" s="12" t="s">
        <v>71</v>
      </c>
    </row>
    <row r="2" spans="1:7" s="1" customFormat="1" x14ac:dyDescent="0.55000000000000004">
      <c r="A2" s="414" t="s">
        <v>0</v>
      </c>
      <c r="B2" s="414"/>
      <c r="C2" s="414"/>
      <c r="D2" s="414"/>
      <c r="E2" s="414"/>
      <c r="F2" s="414"/>
      <c r="G2" s="414"/>
    </row>
    <row r="3" spans="1:7" s="1" customFormat="1" x14ac:dyDescent="0.55000000000000004">
      <c r="A3" s="414" t="s">
        <v>72</v>
      </c>
      <c r="B3" s="414"/>
      <c r="C3" s="414"/>
      <c r="D3" s="414"/>
      <c r="E3" s="414"/>
      <c r="F3" s="414"/>
      <c r="G3" s="414"/>
    </row>
    <row r="4" spans="1:7" s="1" customFormat="1" x14ac:dyDescent="0.55000000000000004">
      <c r="A4" s="414" t="s">
        <v>644</v>
      </c>
      <c r="B4" s="414"/>
      <c r="C4" s="414"/>
      <c r="D4" s="414"/>
      <c r="E4" s="414"/>
      <c r="F4" s="414"/>
      <c r="G4" s="414"/>
    </row>
    <row r="5" spans="1:7" s="1" customFormat="1" x14ac:dyDescent="0.55000000000000004">
      <c r="A5" s="414" t="s">
        <v>1</v>
      </c>
      <c r="B5" s="414"/>
      <c r="C5" s="414"/>
      <c r="D5" s="414"/>
      <c r="E5" s="414"/>
      <c r="F5" s="414"/>
      <c r="G5" s="414"/>
    </row>
    <row r="6" spans="1:7" x14ac:dyDescent="0.55000000000000004">
      <c r="A6" s="412" t="s">
        <v>2</v>
      </c>
      <c r="B6" s="13" t="s">
        <v>3</v>
      </c>
      <c r="C6" s="13" t="s">
        <v>5</v>
      </c>
      <c r="D6" s="14" t="s">
        <v>7</v>
      </c>
      <c r="E6" s="15" t="s">
        <v>5</v>
      </c>
      <c r="F6" s="13" t="s">
        <v>10</v>
      </c>
      <c r="G6" s="16"/>
    </row>
    <row r="7" spans="1:7" x14ac:dyDescent="0.55000000000000004">
      <c r="A7" s="413"/>
      <c r="B7" s="17" t="s">
        <v>4</v>
      </c>
      <c r="C7" s="17" t="s">
        <v>6</v>
      </c>
      <c r="D7" s="18" t="s">
        <v>8</v>
      </c>
      <c r="E7" s="19" t="s">
        <v>9</v>
      </c>
      <c r="F7" s="17"/>
      <c r="G7" s="16"/>
    </row>
    <row r="8" spans="1:7" x14ac:dyDescent="0.55000000000000004">
      <c r="A8" s="20" t="s">
        <v>11</v>
      </c>
      <c r="B8" s="21"/>
      <c r="C8" s="21"/>
      <c r="D8" s="22"/>
      <c r="E8" s="23"/>
      <c r="F8" s="24"/>
      <c r="G8" s="16"/>
    </row>
    <row r="9" spans="1:7" x14ac:dyDescent="0.55000000000000004">
      <c r="A9" s="25" t="s">
        <v>73</v>
      </c>
      <c r="B9" s="26">
        <v>11</v>
      </c>
      <c r="C9" s="27">
        <v>73.33</v>
      </c>
      <c r="D9" s="300">
        <v>1937100</v>
      </c>
      <c r="E9" s="29">
        <v>67.349999999999994</v>
      </c>
      <c r="F9" s="30" t="s">
        <v>87</v>
      </c>
      <c r="G9" s="16"/>
    </row>
    <row r="10" spans="1:7" x14ac:dyDescent="0.55000000000000004">
      <c r="A10" s="25" t="s">
        <v>601</v>
      </c>
      <c r="B10" s="26">
        <v>1</v>
      </c>
      <c r="C10" s="391">
        <v>6.67</v>
      </c>
      <c r="D10" s="300">
        <v>218000</v>
      </c>
      <c r="E10" s="392">
        <v>7.58</v>
      </c>
      <c r="F10" s="32" t="s">
        <v>87</v>
      </c>
      <c r="G10" s="16"/>
    </row>
    <row r="11" spans="1:7" x14ac:dyDescent="0.55000000000000004">
      <c r="A11" s="25"/>
      <c r="B11" s="26"/>
      <c r="C11" s="27"/>
      <c r="D11" s="300"/>
      <c r="E11" s="31"/>
      <c r="F11" s="32"/>
      <c r="G11" s="16"/>
    </row>
    <row r="12" spans="1:7" s="1" customFormat="1" x14ac:dyDescent="0.55000000000000004">
      <c r="A12" s="33" t="s">
        <v>12</v>
      </c>
      <c r="B12" s="33">
        <v>12</v>
      </c>
      <c r="C12" s="393">
        <v>80</v>
      </c>
      <c r="D12" s="34">
        <v>2155100</v>
      </c>
      <c r="E12" s="50">
        <v>74.930000000000007</v>
      </c>
      <c r="F12" s="33"/>
      <c r="G12" s="35"/>
    </row>
    <row r="13" spans="1:7" x14ac:dyDescent="0.55000000000000004">
      <c r="A13" s="20" t="s">
        <v>13</v>
      </c>
      <c r="B13" s="21"/>
      <c r="C13" s="21"/>
      <c r="D13" s="22"/>
      <c r="E13" s="23"/>
      <c r="F13" s="21"/>
      <c r="G13" s="16"/>
    </row>
    <row r="14" spans="1:7" x14ac:dyDescent="0.55000000000000004">
      <c r="A14" s="25" t="s">
        <v>74</v>
      </c>
      <c r="B14" s="26">
        <v>8</v>
      </c>
      <c r="C14" s="36">
        <v>26.67</v>
      </c>
      <c r="D14" s="299">
        <v>1209800</v>
      </c>
      <c r="E14" s="29">
        <v>50.5</v>
      </c>
      <c r="F14" s="26" t="s">
        <v>96</v>
      </c>
      <c r="G14" s="16"/>
    </row>
    <row r="15" spans="1:7" x14ac:dyDescent="0.55000000000000004">
      <c r="A15" s="25" t="s">
        <v>75</v>
      </c>
      <c r="B15" s="26">
        <v>14</v>
      </c>
      <c r="C15" s="36">
        <v>46.67</v>
      </c>
      <c r="D15" s="299">
        <v>675000</v>
      </c>
      <c r="E15" s="29">
        <v>32.36</v>
      </c>
      <c r="F15" s="26" t="s">
        <v>96</v>
      </c>
      <c r="G15" s="16"/>
    </row>
    <row r="16" spans="1:7" x14ac:dyDescent="0.55000000000000004">
      <c r="A16" s="25" t="s">
        <v>76</v>
      </c>
      <c r="B16" s="26">
        <v>2</v>
      </c>
      <c r="C16" s="36">
        <v>6.66</v>
      </c>
      <c r="D16" s="299">
        <v>55000</v>
      </c>
      <c r="E16" s="29">
        <v>2.29</v>
      </c>
      <c r="F16" s="37" t="s">
        <v>91</v>
      </c>
      <c r="G16" s="16"/>
    </row>
    <row r="17" spans="1:7" x14ac:dyDescent="0.55000000000000004">
      <c r="A17" s="25"/>
      <c r="B17" s="26"/>
      <c r="C17" s="36"/>
      <c r="D17" s="299"/>
      <c r="E17" s="29"/>
      <c r="F17" s="37"/>
      <c r="G17" s="16"/>
    </row>
    <row r="18" spans="1:7" s="1" customFormat="1" x14ac:dyDescent="0.55000000000000004">
      <c r="A18" s="33" t="s">
        <v>12</v>
      </c>
      <c r="B18" s="33">
        <f>SUM(B14:B17)</f>
        <v>24</v>
      </c>
      <c r="C18" s="394">
        <v>80</v>
      </c>
      <c r="D18" s="38">
        <f>SUM(D14:D17)</f>
        <v>1939800</v>
      </c>
      <c r="E18" s="50">
        <v>85.15</v>
      </c>
      <c r="F18" s="33"/>
      <c r="G18" s="35"/>
    </row>
    <row r="19" spans="1:7" x14ac:dyDescent="0.55000000000000004">
      <c r="A19" s="20" t="s">
        <v>14</v>
      </c>
      <c r="B19" s="21"/>
      <c r="C19" s="21"/>
      <c r="D19" s="22"/>
      <c r="E19" s="23"/>
      <c r="F19" s="21"/>
      <c r="G19" s="16"/>
    </row>
    <row r="20" spans="1:7" x14ac:dyDescent="0.55000000000000004">
      <c r="A20" s="39" t="s">
        <v>15</v>
      </c>
      <c r="B20" s="26"/>
      <c r="C20" s="26"/>
      <c r="D20" s="28"/>
      <c r="E20" s="29"/>
      <c r="F20" s="26"/>
      <c r="G20" s="16"/>
    </row>
    <row r="21" spans="1:7" x14ac:dyDescent="0.55000000000000004">
      <c r="A21" s="25" t="s">
        <v>224</v>
      </c>
      <c r="B21" s="26">
        <v>5</v>
      </c>
      <c r="C21" s="40">
        <v>71.42</v>
      </c>
      <c r="D21" s="28">
        <v>194000</v>
      </c>
      <c r="E21" s="29">
        <v>47.31</v>
      </c>
      <c r="F21" s="26" t="s">
        <v>174</v>
      </c>
      <c r="G21" s="16"/>
    </row>
    <row r="22" spans="1:7" x14ac:dyDescent="0.55000000000000004">
      <c r="A22" s="25"/>
      <c r="B22" s="26"/>
      <c r="C22" s="40"/>
      <c r="D22" s="28"/>
      <c r="E22" s="29"/>
      <c r="F22" s="26" t="s">
        <v>175</v>
      </c>
      <c r="G22" s="16"/>
    </row>
    <row r="23" spans="1:7" s="1" customFormat="1" x14ac:dyDescent="0.55000000000000004">
      <c r="A23" s="33" t="s">
        <v>16</v>
      </c>
      <c r="B23" s="33">
        <v>5</v>
      </c>
      <c r="C23" s="49">
        <v>71.42</v>
      </c>
      <c r="D23" s="38">
        <v>194000</v>
      </c>
      <c r="E23" s="50">
        <v>47.31</v>
      </c>
      <c r="F23" s="33"/>
      <c r="G23" s="53">
        <v>4</v>
      </c>
    </row>
    <row r="24" spans="1:7" s="1" customFormat="1" x14ac:dyDescent="0.55000000000000004">
      <c r="A24" s="42"/>
      <c r="B24" s="42"/>
      <c r="C24" s="297"/>
      <c r="D24" s="44"/>
      <c r="E24" s="298"/>
      <c r="F24" s="42"/>
      <c r="G24" s="41"/>
    </row>
    <row r="25" spans="1:7" s="2" customFormat="1" x14ac:dyDescent="0.55000000000000004">
      <c r="A25" s="42"/>
      <c r="B25" s="42"/>
      <c r="C25" s="43"/>
      <c r="D25" s="44"/>
      <c r="E25" s="45"/>
      <c r="F25" s="42"/>
      <c r="G25" s="46"/>
    </row>
    <row r="26" spans="1:7" x14ac:dyDescent="0.55000000000000004">
      <c r="A26" s="412" t="s">
        <v>2</v>
      </c>
      <c r="B26" s="13" t="s">
        <v>3</v>
      </c>
      <c r="C26" s="13" t="s">
        <v>5</v>
      </c>
      <c r="D26" s="14" t="s">
        <v>7</v>
      </c>
      <c r="E26" s="15" t="s">
        <v>5</v>
      </c>
      <c r="F26" s="13" t="s">
        <v>10</v>
      </c>
      <c r="G26" s="16"/>
    </row>
    <row r="27" spans="1:7" x14ac:dyDescent="0.55000000000000004">
      <c r="A27" s="413"/>
      <c r="B27" s="17" t="s">
        <v>4</v>
      </c>
      <c r="C27" s="17" t="s">
        <v>6</v>
      </c>
      <c r="D27" s="18" t="s">
        <v>8</v>
      </c>
      <c r="E27" s="19" t="s">
        <v>9</v>
      </c>
      <c r="F27" s="17"/>
      <c r="G27" s="16"/>
    </row>
    <row r="28" spans="1:7" x14ac:dyDescent="0.55000000000000004">
      <c r="A28" s="39" t="s">
        <v>17</v>
      </c>
      <c r="B28" s="26"/>
      <c r="C28" s="26"/>
      <c r="D28" s="28"/>
      <c r="E28" s="29"/>
      <c r="F28" s="26"/>
      <c r="G28" s="16"/>
    </row>
    <row r="29" spans="1:7" x14ac:dyDescent="0.55000000000000004">
      <c r="A29" s="25" t="s">
        <v>623</v>
      </c>
      <c r="B29" s="26">
        <v>1</v>
      </c>
      <c r="C29" s="47">
        <v>20</v>
      </c>
      <c r="D29" s="299">
        <v>100000</v>
      </c>
      <c r="E29" s="29">
        <v>29.85</v>
      </c>
      <c r="F29" s="37" t="s">
        <v>91</v>
      </c>
      <c r="G29" s="16"/>
    </row>
    <row r="30" spans="1:7" x14ac:dyDescent="0.55000000000000004">
      <c r="A30" s="25" t="s">
        <v>226</v>
      </c>
      <c r="B30" s="26">
        <v>2</v>
      </c>
      <c r="C30" s="48">
        <v>40</v>
      </c>
      <c r="D30" s="299">
        <v>90000</v>
      </c>
      <c r="E30" s="29">
        <v>26.86</v>
      </c>
      <c r="F30" s="26" t="s">
        <v>137</v>
      </c>
      <c r="G30" s="16"/>
    </row>
    <row r="31" spans="1:7" x14ac:dyDescent="0.55000000000000004">
      <c r="A31" s="25"/>
      <c r="B31" s="26"/>
      <c r="C31" s="48"/>
      <c r="D31" s="28"/>
      <c r="E31" s="29"/>
      <c r="F31" s="26"/>
      <c r="G31" s="16"/>
    </row>
    <row r="32" spans="1:7" s="2" customFormat="1" x14ac:dyDescent="0.55000000000000004">
      <c r="A32" s="33" t="s">
        <v>12</v>
      </c>
      <c r="B32" s="33">
        <f>SUM(B29:B31)</f>
        <v>3</v>
      </c>
      <c r="C32" s="49">
        <v>60</v>
      </c>
      <c r="D32" s="38">
        <f>SUM(D29:D31)</f>
        <v>190000</v>
      </c>
      <c r="E32" s="50">
        <v>56.71</v>
      </c>
      <c r="F32" s="33"/>
      <c r="G32" s="51"/>
    </row>
    <row r="33" spans="1:7" x14ac:dyDescent="0.55000000000000004">
      <c r="A33" s="20" t="s">
        <v>18</v>
      </c>
      <c r="B33" s="21"/>
      <c r="C33" s="52"/>
      <c r="D33" s="22"/>
      <c r="E33" s="23"/>
      <c r="F33" s="21"/>
      <c r="G33" s="16"/>
    </row>
    <row r="34" spans="1:7" x14ac:dyDescent="0.55000000000000004">
      <c r="A34" s="39" t="s">
        <v>603</v>
      </c>
      <c r="B34" s="26">
        <v>4</v>
      </c>
      <c r="C34" s="48">
        <v>14.81</v>
      </c>
      <c r="D34" s="28">
        <v>3972000</v>
      </c>
      <c r="E34" s="29">
        <v>70.03</v>
      </c>
      <c r="F34" s="37" t="s">
        <v>91</v>
      </c>
      <c r="G34" s="16"/>
    </row>
    <row r="35" spans="1:7" x14ac:dyDescent="0.55000000000000004">
      <c r="A35" s="25" t="s">
        <v>604</v>
      </c>
      <c r="B35" s="26">
        <v>5</v>
      </c>
      <c r="C35" s="40">
        <v>18.52</v>
      </c>
      <c r="D35" s="28">
        <v>295000</v>
      </c>
      <c r="E35" s="29">
        <v>5.2</v>
      </c>
      <c r="F35" s="37" t="s">
        <v>91</v>
      </c>
      <c r="G35" s="16"/>
    </row>
    <row r="36" spans="1:7" x14ac:dyDescent="0.55000000000000004">
      <c r="A36" s="25" t="s">
        <v>624</v>
      </c>
      <c r="B36" s="26">
        <v>9</v>
      </c>
      <c r="C36" s="40">
        <v>33.33</v>
      </c>
      <c r="D36" s="28">
        <v>640000</v>
      </c>
      <c r="E36" s="29">
        <v>11.28</v>
      </c>
      <c r="F36" s="37"/>
      <c r="G36" s="16"/>
    </row>
    <row r="37" spans="1:7" x14ac:dyDescent="0.55000000000000004">
      <c r="A37" s="25"/>
      <c r="B37" s="26"/>
      <c r="C37" s="40"/>
      <c r="D37" s="28"/>
      <c r="E37" s="29"/>
      <c r="F37" s="37"/>
      <c r="G37" s="16"/>
    </row>
    <row r="38" spans="1:7" x14ac:dyDescent="0.55000000000000004">
      <c r="A38" s="33" t="s">
        <v>12</v>
      </c>
      <c r="B38" s="33">
        <f>SUM(B34:B37)</f>
        <v>18</v>
      </c>
      <c r="C38" s="49">
        <v>66.66</v>
      </c>
      <c r="D38" s="38">
        <f>SUM(D34:D37)</f>
        <v>4907000</v>
      </c>
      <c r="E38" s="50">
        <v>86.51</v>
      </c>
      <c r="F38" s="33"/>
      <c r="G38" s="16"/>
    </row>
    <row r="39" spans="1:7" x14ac:dyDescent="0.55000000000000004">
      <c r="A39" s="20" t="s">
        <v>77</v>
      </c>
      <c r="B39" s="21"/>
      <c r="C39" s="52"/>
      <c r="D39" s="22"/>
      <c r="E39" s="23"/>
      <c r="F39" s="21"/>
      <c r="G39" s="16"/>
    </row>
    <row r="40" spans="1:7" x14ac:dyDescent="0.55000000000000004">
      <c r="A40" s="25" t="s">
        <v>78</v>
      </c>
      <c r="B40" s="26">
        <v>7</v>
      </c>
      <c r="C40" s="40">
        <v>77.77</v>
      </c>
      <c r="D40" s="28">
        <v>635700</v>
      </c>
      <c r="E40" s="29">
        <v>88.29</v>
      </c>
      <c r="F40" s="37" t="s">
        <v>91</v>
      </c>
      <c r="G40" s="16"/>
    </row>
    <row r="41" spans="1:7" x14ac:dyDescent="0.55000000000000004">
      <c r="A41" s="25"/>
      <c r="B41" s="26"/>
      <c r="C41" s="40"/>
      <c r="D41" s="28"/>
      <c r="E41" s="29"/>
      <c r="F41" s="37"/>
      <c r="G41" s="16"/>
    </row>
    <row r="42" spans="1:7" s="1" customFormat="1" x14ac:dyDescent="0.55000000000000004">
      <c r="A42" s="33" t="s">
        <v>12</v>
      </c>
      <c r="B42" s="33">
        <v>7</v>
      </c>
      <c r="C42" s="49">
        <v>77.77</v>
      </c>
      <c r="D42" s="38">
        <v>635700</v>
      </c>
      <c r="E42" s="50">
        <v>88.29</v>
      </c>
      <c r="F42" s="33"/>
      <c r="G42" s="35"/>
    </row>
    <row r="43" spans="1:7" ht="24.75" thickBot="1" x14ac:dyDescent="0.6">
      <c r="A43" s="395" t="s">
        <v>37</v>
      </c>
      <c r="B43" s="395">
        <f>B12+B18+B23+B32+B38+B42</f>
        <v>69</v>
      </c>
      <c r="C43" s="396">
        <v>80.23</v>
      </c>
      <c r="D43" s="397">
        <f>D12+D18+D23+D32+D38+D42</f>
        <v>10021600</v>
      </c>
      <c r="E43" s="398">
        <v>80.260000000000005</v>
      </c>
      <c r="F43" s="395"/>
      <c r="G43" s="53"/>
    </row>
    <row r="44" spans="1:7" ht="24.75" thickTop="1" x14ac:dyDescent="0.55000000000000004">
      <c r="A44" s="8"/>
      <c r="B44" s="8"/>
      <c r="C44" s="9"/>
      <c r="D44" s="10"/>
      <c r="E44" s="11"/>
      <c r="F44" s="8"/>
    </row>
    <row r="46" spans="1:7" x14ac:dyDescent="0.55000000000000004">
      <c r="G46" s="53">
        <v>5</v>
      </c>
    </row>
    <row r="48" spans="1:7" x14ac:dyDescent="0.55000000000000004">
      <c r="C48" s="399"/>
      <c r="D48" s="400"/>
    </row>
    <row r="49" spans="7:7" x14ac:dyDescent="0.55000000000000004">
      <c r="G49" s="6"/>
    </row>
  </sheetData>
  <mergeCells count="6">
    <mergeCell ref="A26:A27"/>
    <mergeCell ref="A6:A7"/>
    <mergeCell ref="A2:G2"/>
    <mergeCell ref="A3:G3"/>
    <mergeCell ref="A4:G4"/>
    <mergeCell ref="A5:G5"/>
  </mergeCells>
  <phoneticPr fontId="3" type="noConversion"/>
  <pageMargins left="0.56999999999999995" right="0.3" top="0.21" bottom="0.43" header="0.24" footer="0.5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582"/>
  <sheetViews>
    <sheetView tabSelected="1" zoomScaleNormal="100" workbookViewId="0">
      <selection activeCell="J7" sqref="J7"/>
    </sheetView>
  </sheetViews>
  <sheetFormatPr defaultRowHeight="18.75" x14ac:dyDescent="0.3"/>
  <cols>
    <col min="1" max="1" width="6.140625" style="54" customWidth="1"/>
    <col min="2" max="2" width="20" style="54" customWidth="1"/>
    <col min="3" max="3" width="27.42578125" style="54" customWidth="1"/>
    <col min="4" max="4" width="11.28515625" style="55" customWidth="1"/>
    <col min="5" max="5" width="15" style="54" customWidth="1"/>
    <col min="6" max="6" width="12.5703125" style="54" customWidth="1"/>
    <col min="7" max="7" width="3.85546875" style="56" customWidth="1"/>
    <col min="8" max="9" width="3.5703125" style="56" customWidth="1"/>
    <col min="10" max="10" width="3.7109375" style="56" customWidth="1"/>
    <col min="11" max="11" width="3.5703125" style="56" customWidth="1"/>
    <col min="12" max="12" width="3.28515625" style="56" customWidth="1"/>
    <col min="13" max="13" width="3.85546875" style="56" customWidth="1"/>
    <col min="14" max="14" width="3.42578125" style="56" customWidth="1"/>
    <col min="15" max="15" width="3.5703125" style="56" customWidth="1"/>
    <col min="16" max="16" width="3.140625" style="56" customWidth="1"/>
    <col min="17" max="17" width="3.5703125" style="56" customWidth="1"/>
    <col min="18" max="18" width="3.85546875" style="56" customWidth="1"/>
    <col min="19" max="19" width="3.28515625" style="61" customWidth="1"/>
    <col min="20" max="29" width="9.140625" style="54"/>
    <col min="30" max="16384" width="9.140625" style="62"/>
  </cols>
  <sheetData>
    <row r="3" spans="1:29" x14ac:dyDescent="0.3">
      <c r="N3" s="57"/>
      <c r="O3" s="57"/>
      <c r="P3" s="58" t="s">
        <v>84</v>
      </c>
      <c r="Q3" s="59"/>
      <c r="R3" s="60"/>
    </row>
    <row r="4" spans="1:29" s="65" customFormat="1" x14ac:dyDescent="0.3">
      <c r="A4" s="417" t="s">
        <v>85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63"/>
      <c r="T4" s="64"/>
      <c r="U4" s="64"/>
      <c r="V4" s="64"/>
      <c r="W4" s="64"/>
      <c r="X4" s="64"/>
      <c r="Y4" s="64"/>
      <c r="Z4" s="64"/>
      <c r="AA4" s="64"/>
      <c r="AB4" s="64"/>
      <c r="AC4" s="64"/>
    </row>
    <row r="5" spans="1:29" s="65" customFormat="1" x14ac:dyDescent="0.3">
      <c r="A5" s="417" t="s">
        <v>645</v>
      </c>
      <c r="B5" s="417"/>
      <c r="C5" s="417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63"/>
      <c r="T5" s="64"/>
      <c r="U5" s="64"/>
      <c r="V5" s="64"/>
      <c r="W5" s="64"/>
      <c r="X5" s="64"/>
      <c r="Y5" s="64"/>
      <c r="Z5" s="64"/>
      <c r="AA5" s="64"/>
      <c r="AB5" s="64"/>
      <c r="AC5" s="64"/>
    </row>
    <row r="6" spans="1:29" s="65" customFormat="1" x14ac:dyDescent="0.3">
      <c r="A6" s="417" t="s">
        <v>1</v>
      </c>
      <c r="B6" s="417"/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63"/>
      <c r="T6" s="64"/>
      <c r="U6" s="64"/>
      <c r="V6" s="64"/>
      <c r="W6" s="64"/>
      <c r="X6" s="64"/>
      <c r="Y6" s="64"/>
      <c r="Z6" s="64"/>
      <c r="AA6" s="64"/>
      <c r="AB6" s="64"/>
      <c r="AC6" s="64"/>
    </row>
    <row r="7" spans="1:29" s="65" customFormat="1" x14ac:dyDescent="0.3">
      <c r="A7" s="64" t="s">
        <v>11</v>
      </c>
      <c r="B7" s="64"/>
      <c r="C7" s="64"/>
      <c r="D7" s="66"/>
      <c r="E7" s="64"/>
      <c r="F7" s="64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3"/>
      <c r="T7" s="64"/>
      <c r="U7" s="64"/>
      <c r="V7" s="64"/>
      <c r="W7" s="64"/>
      <c r="X7" s="64"/>
      <c r="Y7" s="64"/>
      <c r="Z7" s="64"/>
      <c r="AA7" s="64"/>
      <c r="AB7" s="64"/>
      <c r="AC7" s="64"/>
    </row>
    <row r="8" spans="1:29" s="65" customFormat="1" x14ac:dyDescent="0.3">
      <c r="A8" s="54">
        <v>1.1000000000000001</v>
      </c>
      <c r="B8" s="54" t="s">
        <v>89</v>
      </c>
      <c r="C8" s="64"/>
      <c r="D8" s="66"/>
      <c r="E8" s="64"/>
      <c r="F8" s="64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3"/>
      <c r="T8" s="64"/>
      <c r="U8" s="64"/>
      <c r="V8" s="64"/>
      <c r="W8" s="64"/>
      <c r="X8" s="64"/>
      <c r="Y8" s="64"/>
      <c r="Z8" s="64"/>
      <c r="AA8" s="64"/>
      <c r="AB8" s="64"/>
      <c r="AC8" s="64"/>
    </row>
    <row r="9" spans="1:29" x14ac:dyDescent="0.3">
      <c r="A9" s="416" t="s">
        <v>19</v>
      </c>
      <c r="B9" s="416" t="s">
        <v>79</v>
      </c>
      <c r="C9" s="68" t="s">
        <v>80</v>
      </c>
      <c r="D9" s="69" t="s">
        <v>8</v>
      </c>
      <c r="E9" s="416" t="s">
        <v>22</v>
      </c>
      <c r="F9" s="68" t="s">
        <v>82</v>
      </c>
      <c r="G9" s="415" t="s">
        <v>173</v>
      </c>
      <c r="H9" s="415"/>
      <c r="I9" s="415"/>
      <c r="J9" s="415" t="s">
        <v>227</v>
      </c>
      <c r="K9" s="415"/>
      <c r="L9" s="415"/>
      <c r="M9" s="415"/>
      <c r="N9" s="415"/>
      <c r="O9" s="415"/>
      <c r="P9" s="415"/>
      <c r="Q9" s="415"/>
      <c r="R9" s="415"/>
    </row>
    <row r="10" spans="1:29" ht="26.25" x14ac:dyDescent="0.3">
      <c r="A10" s="416"/>
      <c r="B10" s="416"/>
      <c r="C10" s="70" t="s">
        <v>79</v>
      </c>
      <c r="D10" s="71" t="s">
        <v>81</v>
      </c>
      <c r="E10" s="416"/>
      <c r="F10" s="70" t="s">
        <v>83</v>
      </c>
      <c r="G10" s="72" t="s">
        <v>23</v>
      </c>
      <c r="H10" s="72" t="s">
        <v>24</v>
      </c>
      <c r="I10" s="72" t="s">
        <v>25</v>
      </c>
      <c r="J10" s="72" t="s">
        <v>26</v>
      </c>
      <c r="K10" s="72" t="s">
        <v>27</v>
      </c>
      <c r="L10" s="72" t="s">
        <v>28</v>
      </c>
      <c r="M10" s="72" t="s">
        <v>29</v>
      </c>
      <c r="N10" s="72" t="s">
        <v>38</v>
      </c>
      <c r="O10" s="72" t="s">
        <v>30</v>
      </c>
      <c r="P10" s="72" t="s">
        <v>31</v>
      </c>
      <c r="Q10" s="72" t="s">
        <v>32</v>
      </c>
      <c r="R10" s="72" t="s">
        <v>33</v>
      </c>
    </row>
    <row r="11" spans="1:29" ht="21.75" x14ac:dyDescent="0.5">
      <c r="A11" s="73">
        <v>1</v>
      </c>
      <c r="B11" s="128" t="s">
        <v>228</v>
      </c>
      <c r="C11" s="128" t="s">
        <v>234</v>
      </c>
      <c r="D11" s="76">
        <v>428000</v>
      </c>
      <c r="E11" s="73" t="s">
        <v>86</v>
      </c>
      <c r="F11" s="73" t="s">
        <v>87</v>
      </c>
      <c r="G11" s="77"/>
      <c r="H11" s="77"/>
      <c r="I11" s="77"/>
      <c r="J11" s="77"/>
      <c r="K11" s="37"/>
      <c r="L11" s="37"/>
      <c r="M11" s="37"/>
      <c r="N11" s="73"/>
      <c r="O11" s="73"/>
      <c r="P11" s="73"/>
      <c r="Q11" s="73"/>
      <c r="R11" s="77"/>
      <c r="S11" s="78"/>
      <c r="T11" s="62"/>
      <c r="U11" s="62"/>
      <c r="V11" s="62"/>
      <c r="W11" s="62"/>
      <c r="X11" s="62"/>
      <c r="Y11" s="62"/>
      <c r="Z11" s="62"/>
      <c r="AA11" s="62"/>
      <c r="AB11" s="62"/>
      <c r="AC11" s="62"/>
    </row>
    <row r="12" spans="1:29" ht="21.75" x14ac:dyDescent="0.5">
      <c r="A12" s="73"/>
      <c r="B12" s="129" t="s">
        <v>229</v>
      </c>
      <c r="C12" s="129" t="s">
        <v>235</v>
      </c>
      <c r="D12" s="76"/>
      <c r="E12" s="73"/>
      <c r="F12" s="73"/>
      <c r="G12" s="77"/>
      <c r="H12" s="77"/>
      <c r="I12" s="77"/>
      <c r="J12" s="77"/>
      <c r="K12" s="37"/>
      <c r="L12" s="37"/>
      <c r="M12" s="37"/>
      <c r="N12" s="73"/>
      <c r="O12" s="73"/>
      <c r="P12" s="73"/>
      <c r="Q12" s="73"/>
      <c r="R12" s="77"/>
      <c r="S12" s="78"/>
      <c r="T12" s="62"/>
      <c r="U12" s="62"/>
      <c r="V12" s="62"/>
      <c r="W12" s="62"/>
      <c r="X12" s="62"/>
      <c r="Y12" s="62"/>
      <c r="Z12" s="62"/>
      <c r="AA12" s="62"/>
      <c r="AB12" s="62"/>
      <c r="AC12" s="62"/>
    </row>
    <row r="13" spans="1:29" ht="21.75" x14ac:dyDescent="0.5">
      <c r="A13" s="73"/>
      <c r="B13" s="129" t="s">
        <v>230</v>
      </c>
      <c r="C13" s="129" t="s">
        <v>236</v>
      </c>
      <c r="D13" s="76"/>
      <c r="E13" s="73"/>
      <c r="F13" s="73"/>
      <c r="G13" s="77"/>
      <c r="H13" s="77"/>
      <c r="I13" s="77"/>
      <c r="J13" s="77"/>
      <c r="K13" s="37"/>
      <c r="L13" s="37"/>
      <c r="M13" s="37"/>
      <c r="N13" s="73"/>
      <c r="O13" s="73"/>
      <c r="P13" s="73"/>
      <c r="Q13" s="73"/>
      <c r="R13" s="77"/>
      <c r="S13" s="78"/>
      <c r="T13" s="62"/>
      <c r="U13" s="62"/>
      <c r="V13" s="62"/>
      <c r="W13" s="62"/>
      <c r="X13" s="62"/>
      <c r="Y13" s="62"/>
      <c r="Z13" s="62"/>
      <c r="AA13" s="62"/>
      <c r="AB13" s="62"/>
      <c r="AC13" s="62"/>
    </row>
    <row r="14" spans="1:29" ht="21.75" x14ac:dyDescent="0.5">
      <c r="A14" s="73"/>
      <c r="B14" s="129" t="s">
        <v>231</v>
      </c>
      <c r="C14" s="129" t="s">
        <v>237</v>
      </c>
      <c r="D14" s="76"/>
      <c r="E14" s="73"/>
      <c r="F14" s="73"/>
      <c r="G14" s="77"/>
      <c r="H14" s="77"/>
      <c r="I14" s="77"/>
      <c r="J14" s="77"/>
      <c r="K14" s="37"/>
      <c r="L14" s="37"/>
      <c r="M14" s="37"/>
      <c r="N14" s="73"/>
      <c r="O14" s="73"/>
      <c r="P14" s="73"/>
      <c r="Q14" s="73"/>
      <c r="R14" s="77"/>
      <c r="S14" s="78"/>
      <c r="T14" s="62"/>
      <c r="U14" s="62"/>
      <c r="V14" s="62"/>
      <c r="W14" s="62"/>
      <c r="X14" s="62"/>
      <c r="Y14" s="62"/>
      <c r="Z14" s="62"/>
      <c r="AA14" s="62"/>
      <c r="AB14" s="62"/>
      <c r="AC14" s="62"/>
    </row>
    <row r="15" spans="1:29" ht="21.75" x14ac:dyDescent="0.5">
      <c r="A15" s="73"/>
      <c r="B15" s="74"/>
      <c r="C15" s="129" t="s">
        <v>238</v>
      </c>
      <c r="D15" s="76"/>
      <c r="E15" s="73"/>
      <c r="F15" s="73"/>
      <c r="G15" s="77"/>
      <c r="H15" s="77"/>
      <c r="I15" s="77"/>
      <c r="J15" s="77"/>
      <c r="K15" s="37"/>
      <c r="L15" s="37"/>
      <c r="M15" s="37"/>
      <c r="N15" s="73"/>
      <c r="O15" s="73"/>
      <c r="P15" s="73"/>
      <c r="Q15" s="73"/>
      <c r="R15" s="77"/>
      <c r="S15" s="78"/>
      <c r="T15" s="62"/>
      <c r="U15" s="62"/>
      <c r="V15" s="62"/>
      <c r="W15" s="62"/>
      <c r="X15" s="62"/>
      <c r="Y15" s="62"/>
      <c r="Z15" s="62"/>
      <c r="AA15" s="62"/>
      <c r="AB15" s="62"/>
      <c r="AC15" s="62"/>
    </row>
    <row r="16" spans="1:29" ht="21.75" x14ac:dyDescent="0.5">
      <c r="A16" s="73"/>
      <c r="B16" s="74"/>
      <c r="C16" s="129" t="s">
        <v>239</v>
      </c>
      <c r="D16" s="76"/>
      <c r="E16" s="73"/>
      <c r="F16" s="73"/>
      <c r="G16" s="77"/>
      <c r="H16" s="77"/>
      <c r="I16" s="77"/>
      <c r="J16" s="77"/>
      <c r="K16" s="37"/>
      <c r="L16" s="37"/>
      <c r="M16" s="37"/>
      <c r="N16" s="73"/>
      <c r="O16" s="73"/>
      <c r="P16" s="73"/>
      <c r="Q16" s="73"/>
      <c r="R16" s="77"/>
      <c r="S16" s="78"/>
      <c r="T16" s="62"/>
      <c r="U16" s="62"/>
      <c r="V16" s="62"/>
      <c r="W16" s="62"/>
      <c r="X16" s="62"/>
      <c r="Y16" s="62"/>
      <c r="Z16" s="62"/>
      <c r="AA16" s="62"/>
      <c r="AB16" s="62"/>
      <c r="AC16" s="62"/>
    </row>
    <row r="17" spans="1:29" ht="21.75" x14ac:dyDescent="0.5">
      <c r="A17" s="73"/>
      <c r="B17" s="74"/>
      <c r="C17" s="129" t="s">
        <v>240</v>
      </c>
      <c r="D17" s="76"/>
      <c r="E17" s="73"/>
      <c r="F17" s="73"/>
      <c r="G17" s="77"/>
      <c r="H17" s="77"/>
      <c r="I17" s="77"/>
      <c r="J17" s="77"/>
      <c r="K17" s="37"/>
      <c r="L17" s="37"/>
      <c r="M17" s="37"/>
      <c r="N17" s="73"/>
      <c r="O17" s="73"/>
      <c r="P17" s="73"/>
      <c r="Q17" s="73"/>
      <c r="R17" s="77"/>
      <c r="S17" s="78"/>
      <c r="T17" s="62"/>
      <c r="U17" s="62"/>
      <c r="V17" s="62"/>
      <c r="W17" s="62"/>
      <c r="X17" s="62"/>
      <c r="Y17" s="62"/>
      <c r="Z17" s="62"/>
      <c r="AA17" s="62"/>
      <c r="AB17" s="62"/>
      <c r="AC17" s="62"/>
    </row>
    <row r="18" spans="1:29" ht="21.75" x14ac:dyDescent="0.5">
      <c r="A18" s="73"/>
      <c r="B18" s="74"/>
      <c r="C18" s="129" t="s">
        <v>241</v>
      </c>
      <c r="D18" s="76"/>
      <c r="E18" s="73"/>
      <c r="F18" s="73"/>
      <c r="G18" s="77"/>
      <c r="H18" s="77"/>
      <c r="I18" s="77"/>
      <c r="J18" s="77"/>
      <c r="K18" s="37"/>
      <c r="L18" s="37"/>
      <c r="M18" s="37"/>
      <c r="N18" s="73"/>
      <c r="O18" s="73"/>
      <c r="P18" s="73"/>
      <c r="Q18" s="73"/>
      <c r="R18" s="77"/>
      <c r="S18" s="78"/>
      <c r="T18" s="62"/>
      <c r="U18" s="62"/>
      <c r="V18" s="62"/>
      <c r="W18" s="62"/>
      <c r="X18" s="62"/>
      <c r="Y18" s="62"/>
      <c r="Z18" s="62"/>
      <c r="AA18" s="62"/>
      <c r="AB18" s="62"/>
      <c r="AC18" s="62"/>
    </row>
    <row r="19" spans="1:29" ht="21.75" x14ac:dyDescent="0.5">
      <c r="A19" s="73"/>
      <c r="B19" s="74"/>
      <c r="C19" s="129" t="s">
        <v>1</v>
      </c>
      <c r="D19" s="76"/>
      <c r="E19" s="73"/>
      <c r="F19" s="73"/>
      <c r="G19" s="77"/>
      <c r="H19" s="77"/>
      <c r="I19" s="77"/>
      <c r="J19" s="77"/>
      <c r="K19" s="37"/>
      <c r="L19" s="37"/>
      <c r="M19" s="37"/>
      <c r="N19" s="73"/>
      <c r="O19" s="73"/>
      <c r="P19" s="73"/>
      <c r="Q19" s="73"/>
      <c r="R19" s="77"/>
      <c r="S19" s="78"/>
      <c r="T19" s="62"/>
      <c r="U19" s="62"/>
      <c r="V19" s="62"/>
      <c r="W19" s="62"/>
      <c r="X19" s="62"/>
      <c r="Y19" s="62"/>
      <c r="Z19" s="62"/>
      <c r="AA19" s="62"/>
      <c r="AB19" s="62"/>
      <c r="AC19" s="62"/>
    </row>
    <row r="20" spans="1:29" x14ac:dyDescent="0.3">
      <c r="A20" s="68">
        <v>2</v>
      </c>
      <c r="B20" s="133" t="s">
        <v>228</v>
      </c>
      <c r="C20" s="135" t="s">
        <v>416</v>
      </c>
      <c r="D20" s="137">
        <v>401800</v>
      </c>
      <c r="E20" s="68" t="s">
        <v>88</v>
      </c>
      <c r="F20" s="68" t="s">
        <v>87</v>
      </c>
      <c r="G20" s="81"/>
      <c r="H20" s="81"/>
      <c r="I20" s="81"/>
      <c r="J20" s="81"/>
      <c r="K20" s="68"/>
      <c r="L20" s="68"/>
      <c r="M20" s="68"/>
      <c r="N20" s="68"/>
      <c r="O20" s="68"/>
      <c r="P20" s="68"/>
      <c r="Q20" s="68"/>
      <c r="R20" s="81"/>
      <c r="S20" s="78"/>
      <c r="T20" s="62"/>
      <c r="U20" s="62"/>
      <c r="V20" s="62"/>
      <c r="W20" s="62"/>
      <c r="X20" s="62"/>
      <c r="Y20" s="62"/>
      <c r="Z20" s="62"/>
      <c r="AA20" s="62"/>
      <c r="AB20" s="62"/>
      <c r="AC20" s="62"/>
    </row>
    <row r="21" spans="1:29" x14ac:dyDescent="0.3">
      <c r="A21" s="73"/>
      <c r="B21" s="134" t="s">
        <v>232</v>
      </c>
      <c r="C21" s="136" t="s">
        <v>417</v>
      </c>
      <c r="D21" s="76"/>
      <c r="E21" s="73"/>
      <c r="F21" s="73"/>
      <c r="G21" s="77"/>
      <c r="H21" s="77"/>
      <c r="I21" s="77"/>
      <c r="J21" s="77"/>
      <c r="K21" s="37"/>
      <c r="L21" s="37"/>
      <c r="M21" s="37"/>
      <c r="N21" s="73"/>
      <c r="O21" s="73"/>
      <c r="P21" s="73"/>
      <c r="Q21" s="73"/>
      <c r="R21" s="77"/>
      <c r="S21" s="78"/>
      <c r="T21" s="62"/>
      <c r="U21" s="62"/>
      <c r="V21" s="62"/>
      <c r="W21" s="62"/>
      <c r="X21" s="62"/>
      <c r="Y21" s="62"/>
      <c r="Z21" s="62"/>
      <c r="AA21" s="62"/>
      <c r="AB21" s="62"/>
      <c r="AC21" s="62"/>
    </row>
    <row r="22" spans="1:29" x14ac:dyDescent="0.3">
      <c r="A22" s="73"/>
      <c r="B22" s="134" t="s">
        <v>233</v>
      </c>
      <c r="C22" s="136" t="s">
        <v>418</v>
      </c>
      <c r="D22" s="76"/>
      <c r="E22" s="73"/>
      <c r="F22" s="73"/>
      <c r="G22" s="77"/>
      <c r="H22" s="77"/>
      <c r="I22" s="77"/>
      <c r="J22" s="77"/>
      <c r="K22" s="37"/>
      <c r="L22" s="37"/>
      <c r="M22" s="37"/>
      <c r="N22" s="73"/>
      <c r="O22" s="73"/>
      <c r="P22" s="73"/>
      <c r="Q22" s="73"/>
      <c r="R22" s="77"/>
      <c r="S22" s="78"/>
      <c r="T22" s="62"/>
      <c r="U22" s="62"/>
      <c r="V22" s="62"/>
      <c r="W22" s="62"/>
      <c r="X22" s="62"/>
      <c r="Y22" s="62"/>
      <c r="Z22" s="62"/>
      <c r="AA22" s="62"/>
      <c r="AB22" s="62"/>
      <c r="AC22" s="62"/>
    </row>
    <row r="23" spans="1:29" x14ac:dyDescent="0.3">
      <c r="A23" s="73"/>
      <c r="B23" s="134"/>
      <c r="C23" s="136" t="s">
        <v>419</v>
      </c>
      <c r="D23" s="76"/>
      <c r="E23" s="73"/>
      <c r="F23" s="73"/>
      <c r="G23" s="77"/>
      <c r="H23" s="77"/>
      <c r="I23" s="77"/>
      <c r="J23" s="77"/>
      <c r="K23" s="37"/>
      <c r="L23" s="37"/>
      <c r="M23" s="37"/>
      <c r="N23" s="73"/>
      <c r="O23" s="73"/>
      <c r="P23" s="73"/>
      <c r="Q23" s="73"/>
      <c r="R23" s="77"/>
      <c r="S23" s="78"/>
      <c r="T23" s="62"/>
      <c r="U23" s="62"/>
      <c r="V23" s="62"/>
      <c r="W23" s="62"/>
      <c r="X23" s="62"/>
      <c r="Y23" s="62"/>
      <c r="Z23" s="62"/>
      <c r="AA23" s="62"/>
      <c r="AB23" s="62"/>
      <c r="AC23" s="62"/>
    </row>
    <row r="24" spans="1:29" x14ac:dyDescent="0.3">
      <c r="A24" s="290"/>
      <c r="B24" s="82"/>
      <c r="C24" s="259" t="s">
        <v>420</v>
      </c>
      <c r="D24" s="71"/>
      <c r="E24" s="290"/>
      <c r="F24" s="290"/>
      <c r="G24" s="83"/>
      <c r="H24" s="83"/>
      <c r="I24" s="83"/>
      <c r="J24" s="83"/>
      <c r="K24" s="292"/>
      <c r="L24" s="292"/>
      <c r="M24" s="292"/>
      <c r="N24" s="290"/>
      <c r="O24" s="290"/>
      <c r="P24" s="290"/>
      <c r="Q24" s="290"/>
      <c r="R24" s="83"/>
      <c r="S24" s="78"/>
      <c r="T24" s="62"/>
      <c r="U24" s="62"/>
      <c r="V24" s="62"/>
      <c r="W24" s="62"/>
      <c r="X24" s="62"/>
      <c r="Y24" s="62"/>
      <c r="Z24" s="62"/>
      <c r="AA24" s="62"/>
      <c r="AB24" s="62"/>
      <c r="AC24" s="62"/>
    </row>
    <row r="25" spans="1:29" x14ac:dyDescent="0.3">
      <c r="A25" s="85"/>
      <c r="B25" s="125"/>
      <c r="C25" s="125"/>
      <c r="D25" s="87"/>
      <c r="E25" s="85"/>
      <c r="F25" s="85"/>
      <c r="G25" s="88"/>
      <c r="H25" s="88"/>
      <c r="I25" s="88"/>
      <c r="J25" s="88"/>
      <c r="K25" s="89"/>
      <c r="L25" s="89"/>
      <c r="M25" s="89"/>
      <c r="N25" s="85"/>
      <c r="O25" s="85"/>
      <c r="P25" s="85"/>
      <c r="Q25" s="85"/>
      <c r="R25" s="401">
        <v>6</v>
      </c>
      <c r="S25" s="78"/>
      <c r="T25" s="62"/>
      <c r="U25" s="62"/>
      <c r="V25" s="62"/>
      <c r="W25" s="62"/>
      <c r="X25" s="62"/>
      <c r="Y25" s="62"/>
      <c r="Z25" s="62"/>
      <c r="AA25" s="62"/>
      <c r="AB25" s="62"/>
      <c r="AC25" s="62"/>
    </row>
    <row r="26" spans="1:29" x14ac:dyDescent="0.3">
      <c r="A26" s="85"/>
      <c r="B26" s="334"/>
      <c r="C26" s="334"/>
      <c r="D26" s="87"/>
      <c r="E26" s="85"/>
      <c r="F26" s="85"/>
      <c r="G26" s="88"/>
      <c r="H26" s="88"/>
      <c r="I26" s="88"/>
      <c r="J26" s="88"/>
      <c r="K26" s="89"/>
      <c r="L26" s="89"/>
      <c r="M26" s="89"/>
      <c r="N26" s="85"/>
      <c r="O26" s="85"/>
      <c r="P26" s="85"/>
      <c r="Q26" s="85"/>
      <c r="R26" s="401"/>
      <c r="S26" s="78"/>
      <c r="T26" s="62"/>
      <c r="U26" s="62"/>
      <c r="V26" s="62"/>
      <c r="W26" s="62"/>
      <c r="X26" s="62"/>
      <c r="Y26" s="62"/>
      <c r="Z26" s="62"/>
      <c r="AA26" s="62"/>
      <c r="AB26" s="62"/>
      <c r="AC26" s="62"/>
    </row>
    <row r="27" spans="1:29" x14ac:dyDescent="0.3">
      <c r="A27" s="85"/>
      <c r="B27" s="334"/>
      <c r="C27" s="334"/>
      <c r="D27" s="87"/>
      <c r="E27" s="85"/>
      <c r="F27" s="85"/>
      <c r="G27" s="88"/>
      <c r="H27" s="88"/>
      <c r="I27" s="88"/>
      <c r="J27" s="88"/>
      <c r="K27" s="89"/>
      <c r="L27" s="89"/>
      <c r="M27" s="89"/>
      <c r="N27" s="85"/>
      <c r="O27" s="85"/>
      <c r="P27" s="85"/>
      <c r="Q27" s="85"/>
      <c r="R27" s="88"/>
      <c r="S27" s="78"/>
      <c r="T27" s="62"/>
      <c r="U27" s="62"/>
      <c r="V27" s="62"/>
      <c r="W27" s="62"/>
      <c r="X27" s="62"/>
      <c r="Y27" s="62"/>
      <c r="Z27" s="62"/>
      <c r="AA27" s="62"/>
      <c r="AB27" s="62"/>
      <c r="AC27" s="62"/>
    </row>
    <row r="28" spans="1:29" x14ac:dyDescent="0.3">
      <c r="A28" s="85"/>
      <c r="B28" s="334"/>
      <c r="C28" s="334"/>
      <c r="D28" s="87"/>
      <c r="E28" s="85"/>
      <c r="F28" s="85"/>
      <c r="G28" s="88"/>
      <c r="H28" s="88"/>
      <c r="I28" s="88"/>
      <c r="J28" s="88"/>
      <c r="K28" s="89"/>
      <c r="L28" s="89"/>
      <c r="M28" s="89"/>
      <c r="N28" s="85"/>
      <c r="O28" s="85"/>
      <c r="P28" s="85"/>
      <c r="Q28" s="85"/>
      <c r="R28" s="88"/>
      <c r="S28" s="78"/>
      <c r="T28" s="62"/>
      <c r="U28" s="62"/>
      <c r="V28" s="62"/>
      <c r="W28" s="62"/>
      <c r="X28" s="62"/>
      <c r="Y28" s="62"/>
      <c r="Z28" s="62"/>
      <c r="AA28" s="62"/>
      <c r="AB28" s="62"/>
      <c r="AC28" s="62"/>
    </row>
    <row r="29" spans="1:29" x14ac:dyDescent="0.3">
      <c r="A29" s="85"/>
      <c r="B29" s="125"/>
      <c r="C29" s="125"/>
      <c r="D29" s="87"/>
      <c r="E29" s="85"/>
      <c r="F29" s="85"/>
      <c r="G29" s="88"/>
      <c r="H29" s="88"/>
      <c r="I29" s="88"/>
      <c r="J29" s="88"/>
      <c r="K29" s="89"/>
      <c r="L29" s="89"/>
      <c r="M29" s="89"/>
      <c r="N29" s="85"/>
      <c r="O29" s="85"/>
      <c r="P29" s="85"/>
      <c r="Q29" s="85"/>
      <c r="R29" s="88"/>
      <c r="S29" s="78"/>
      <c r="T29" s="62"/>
      <c r="U29" s="62"/>
      <c r="V29" s="62"/>
      <c r="W29" s="62"/>
      <c r="X29" s="62"/>
      <c r="Y29" s="62"/>
      <c r="Z29" s="62"/>
      <c r="AA29" s="62"/>
      <c r="AB29" s="62"/>
      <c r="AC29" s="62"/>
    </row>
    <row r="30" spans="1:29" x14ac:dyDescent="0.3">
      <c r="A30" s="416" t="s">
        <v>19</v>
      </c>
      <c r="B30" s="416" t="s">
        <v>79</v>
      </c>
      <c r="C30" s="126" t="s">
        <v>80</v>
      </c>
      <c r="D30" s="69" t="s">
        <v>8</v>
      </c>
      <c r="E30" s="416" t="s">
        <v>22</v>
      </c>
      <c r="F30" s="126" t="s">
        <v>82</v>
      </c>
      <c r="G30" s="415" t="s">
        <v>173</v>
      </c>
      <c r="H30" s="415"/>
      <c r="I30" s="415"/>
      <c r="J30" s="415" t="s">
        <v>227</v>
      </c>
      <c r="K30" s="415"/>
      <c r="L30" s="415"/>
      <c r="M30" s="415"/>
      <c r="N30" s="415"/>
      <c r="O30" s="415"/>
      <c r="P30" s="415"/>
      <c r="Q30" s="415"/>
      <c r="R30" s="415"/>
      <c r="S30" s="78"/>
      <c r="T30" s="62"/>
      <c r="U30" s="62"/>
      <c r="V30" s="62"/>
      <c r="W30" s="62"/>
      <c r="X30" s="62"/>
      <c r="Y30" s="62"/>
      <c r="Z30" s="62"/>
      <c r="AA30" s="62"/>
      <c r="AB30" s="62"/>
      <c r="AC30" s="62"/>
    </row>
    <row r="31" spans="1:29" ht="26.25" x14ac:dyDescent="0.3">
      <c r="A31" s="416"/>
      <c r="B31" s="416"/>
      <c r="C31" s="127" t="s">
        <v>79</v>
      </c>
      <c r="D31" s="71" t="s">
        <v>81</v>
      </c>
      <c r="E31" s="416"/>
      <c r="F31" s="127" t="s">
        <v>83</v>
      </c>
      <c r="G31" s="72" t="s">
        <v>23</v>
      </c>
      <c r="H31" s="72" t="s">
        <v>24</v>
      </c>
      <c r="I31" s="72" t="s">
        <v>25</v>
      </c>
      <c r="J31" s="72" t="s">
        <v>26</v>
      </c>
      <c r="K31" s="72" t="s">
        <v>27</v>
      </c>
      <c r="L31" s="72" t="s">
        <v>28</v>
      </c>
      <c r="M31" s="72" t="s">
        <v>29</v>
      </c>
      <c r="N31" s="72" t="s">
        <v>38</v>
      </c>
      <c r="O31" s="72" t="s">
        <v>30</v>
      </c>
      <c r="P31" s="72" t="s">
        <v>31</v>
      </c>
      <c r="Q31" s="72" t="s">
        <v>32</v>
      </c>
      <c r="R31" s="72" t="s">
        <v>33</v>
      </c>
      <c r="S31" s="78"/>
      <c r="T31" s="62"/>
      <c r="U31" s="62"/>
      <c r="V31" s="62"/>
      <c r="W31" s="62"/>
      <c r="X31" s="62"/>
      <c r="Y31" s="62"/>
      <c r="Z31" s="62"/>
      <c r="AA31" s="62"/>
      <c r="AB31" s="62"/>
      <c r="AC31" s="62"/>
    </row>
    <row r="32" spans="1:29" x14ac:dyDescent="0.3">
      <c r="A32" s="73">
        <v>3</v>
      </c>
      <c r="B32" s="138" t="s">
        <v>228</v>
      </c>
      <c r="C32" s="140" t="s">
        <v>244</v>
      </c>
      <c r="D32" s="143">
        <v>446800</v>
      </c>
      <c r="E32" s="73" t="s">
        <v>86</v>
      </c>
      <c r="F32" s="73" t="s">
        <v>87</v>
      </c>
      <c r="G32" s="77"/>
      <c r="H32" s="77"/>
      <c r="I32" s="77"/>
      <c r="J32" s="77"/>
      <c r="K32" s="37"/>
      <c r="L32" s="37"/>
      <c r="M32" s="37"/>
      <c r="N32" s="73"/>
      <c r="O32" s="73"/>
      <c r="P32" s="73"/>
      <c r="Q32" s="73"/>
      <c r="R32" s="77"/>
      <c r="S32" s="78"/>
      <c r="T32" s="62"/>
      <c r="U32" s="62"/>
      <c r="V32" s="62"/>
      <c r="W32" s="62"/>
      <c r="X32" s="62"/>
      <c r="Y32" s="62"/>
      <c r="Z32" s="62"/>
      <c r="AA32" s="62"/>
      <c r="AB32" s="62"/>
      <c r="AC32" s="62"/>
    </row>
    <row r="33" spans="1:29" x14ac:dyDescent="0.3">
      <c r="A33" s="73"/>
      <c r="B33" s="139" t="s">
        <v>242</v>
      </c>
      <c r="C33" s="141" t="s">
        <v>245</v>
      </c>
      <c r="D33" s="76"/>
      <c r="E33" s="73"/>
      <c r="F33" s="73"/>
      <c r="G33" s="77"/>
      <c r="H33" s="77"/>
      <c r="I33" s="77"/>
      <c r="J33" s="77"/>
      <c r="K33" s="37"/>
      <c r="L33" s="37"/>
      <c r="M33" s="37"/>
      <c r="N33" s="73"/>
      <c r="O33" s="73"/>
      <c r="P33" s="73"/>
      <c r="Q33" s="73"/>
      <c r="R33" s="77"/>
      <c r="S33" s="78"/>
      <c r="T33" s="62"/>
      <c r="U33" s="62"/>
      <c r="V33" s="62"/>
      <c r="W33" s="62"/>
      <c r="X33" s="62"/>
      <c r="Y33" s="62"/>
      <c r="Z33" s="62"/>
      <c r="AA33" s="62"/>
      <c r="AB33" s="62"/>
      <c r="AC33" s="62"/>
    </row>
    <row r="34" spans="1:29" x14ac:dyDescent="0.3">
      <c r="A34" s="73"/>
      <c r="B34" s="139" t="s">
        <v>243</v>
      </c>
      <c r="C34" s="141" t="s">
        <v>246</v>
      </c>
      <c r="D34" s="76"/>
      <c r="E34" s="73"/>
      <c r="F34" s="73"/>
      <c r="G34" s="77"/>
      <c r="H34" s="77"/>
      <c r="I34" s="77"/>
      <c r="J34" s="77"/>
      <c r="K34" s="37"/>
      <c r="L34" s="37"/>
      <c r="M34" s="37"/>
      <c r="N34" s="73"/>
      <c r="O34" s="73"/>
      <c r="P34" s="73"/>
      <c r="Q34" s="73"/>
      <c r="R34" s="77"/>
      <c r="S34" s="78"/>
      <c r="T34" s="62"/>
      <c r="U34" s="62"/>
      <c r="V34" s="62"/>
      <c r="W34" s="62"/>
      <c r="X34" s="62"/>
      <c r="Y34" s="62"/>
      <c r="Z34" s="62"/>
      <c r="AA34" s="62"/>
      <c r="AB34" s="62"/>
      <c r="AC34" s="62"/>
    </row>
    <row r="35" spans="1:29" ht="21.75" x14ac:dyDescent="0.5">
      <c r="A35" s="73"/>
      <c r="B35" s="129"/>
      <c r="C35" s="141" t="s">
        <v>247</v>
      </c>
      <c r="D35" s="76"/>
      <c r="E35" s="73"/>
      <c r="F35" s="73"/>
      <c r="G35" s="77"/>
      <c r="H35" s="77"/>
      <c r="I35" s="77"/>
      <c r="J35" s="77"/>
      <c r="K35" s="37"/>
      <c r="L35" s="37"/>
      <c r="M35" s="37"/>
      <c r="N35" s="73"/>
      <c r="O35" s="73"/>
      <c r="P35" s="73"/>
      <c r="Q35" s="73"/>
      <c r="R35" s="77"/>
      <c r="S35" s="78"/>
      <c r="T35" s="62"/>
      <c r="U35" s="62"/>
      <c r="V35" s="62"/>
      <c r="W35" s="62"/>
      <c r="X35" s="62"/>
      <c r="Y35" s="62"/>
      <c r="Z35" s="62"/>
      <c r="AA35" s="62"/>
      <c r="AB35" s="62"/>
      <c r="AC35" s="62"/>
    </row>
    <row r="36" spans="1:29" x14ac:dyDescent="0.3">
      <c r="A36" s="73"/>
      <c r="B36" s="74"/>
      <c r="C36" s="141" t="s">
        <v>248</v>
      </c>
      <c r="D36" s="76"/>
      <c r="E36" s="73"/>
      <c r="F36" s="73"/>
      <c r="G36" s="77"/>
      <c r="H36" s="77"/>
      <c r="I36" s="77"/>
      <c r="J36" s="77"/>
      <c r="K36" s="37"/>
      <c r="L36" s="37"/>
      <c r="M36" s="37"/>
      <c r="N36" s="73"/>
      <c r="O36" s="73"/>
      <c r="P36" s="73"/>
      <c r="Q36" s="73"/>
      <c r="R36" s="77"/>
      <c r="S36" s="78"/>
      <c r="T36" s="62"/>
      <c r="U36" s="62"/>
      <c r="V36" s="62"/>
      <c r="W36" s="62"/>
      <c r="X36" s="62"/>
      <c r="Y36" s="62"/>
      <c r="Z36" s="62"/>
      <c r="AA36" s="62"/>
      <c r="AB36" s="62"/>
      <c r="AC36" s="62"/>
    </row>
    <row r="37" spans="1:29" x14ac:dyDescent="0.3">
      <c r="A37" s="73"/>
      <c r="B37" s="74"/>
      <c r="C37" s="141" t="s">
        <v>249</v>
      </c>
      <c r="D37" s="76"/>
      <c r="E37" s="73"/>
      <c r="F37" s="73"/>
      <c r="G37" s="77"/>
      <c r="H37" s="77"/>
      <c r="I37" s="77"/>
      <c r="J37" s="77"/>
      <c r="K37" s="37"/>
      <c r="L37" s="37"/>
      <c r="M37" s="37"/>
      <c r="N37" s="73"/>
      <c r="O37" s="73"/>
      <c r="P37" s="73"/>
      <c r="Q37" s="73"/>
      <c r="R37" s="77"/>
      <c r="S37" s="78"/>
      <c r="T37" s="62"/>
      <c r="U37" s="62"/>
      <c r="V37" s="62"/>
      <c r="W37" s="62"/>
      <c r="X37" s="62"/>
      <c r="Y37" s="62"/>
      <c r="Z37" s="62"/>
      <c r="AA37" s="62"/>
      <c r="AB37" s="62"/>
      <c r="AC37" s="62"/>
    </row>
    <row r="38" spans="1:29" x14ac:dyDescent="0.3">
      <c r="A38" s="73"/>
      <c r="B38" s="74"/>
      <c r="C38" s="141" t="s">
        <v>250</v>
      </c>
      <c r="D38" s="76"/>
      <c r="E38" s="73"/>
      <c r="F38" s="73"/>
      <c r="G38" s="77"/>
      <c r="H38" s="77"/>
      <c r="I38" s="77"/>
      <c r="J38" s="77"/>
      <c r="K38" s="37"/>
      <c r="L38" s="37"/>
      <c r="M38" s="37"/>
      <c r="N38" s="73"/>
      <c r="O38" s="73"/>
      <c r="P38" s="73"/>
      <c r="Q38" s="73"/>
      <c r="R38" s="77"/>
      <c r="S38" s="78"/>
      <c r="T38" s="62"/>
      <c r="U38" s="62"/>
      <c r="V38" s="62"/>
      <c r="W38" s="62"/>
      <c r="X38" s="62"/>
      <c r="Y38" s="62"/>
      <c r="Z38" s="62"/>
      <c r="AA38" s="62"/>
      <c r="AB38" s="62"/>
      <c r="AC38" s="62"/>
    </row>
    <row r="39" spans="1:29" x14ac:dyDescent="0.3">
      <c r="A39" s="127"/>
      <c r="B39" s="82"/>
      <c r="C39" s="142" t="s">
        <v>251</v>
      </c>
      <c r="D39" s="71"/>
      <c r="E39" s="127"/>
      <c r="F39" s="127"/>
      <c r="G39" s="83"/>
      <c r="H39" s="83"/>
      <c r="I39" s="83"/>
      <c r="J39" s="83"/>
      <c r="K39" s="84"/>
      <c r="L39" s="84"/>
      <c r="M39" s="84"/>
      <c r="N39" s="127"/>
      <c r="O39" s="127"/>
      <c r="P39" s="127"/>
      <c r="Q39" s="127"/>
      <c r="R39" s="83"/>
      <c r="S39" s="78"/>
      <c r="T39" s="62"/>
      <c r="U39" s="62"/>
      <c r="V39" s="62"/>
      <c r="W39" s="62"/>
      <c r="X39" s="62"/>
      <c r="Y39" s="62"/>
      <c r="Z39" s="62"/>
      <c r="AA39" s="62"/>
      <c r="AB39" s="62"/>
      <c r="AC39" s="62"/>
    </row>
    <row r="40" spans="1:29" x14ac:dyDescent="0.3">
      <c r="A40" s="130">
        <v>4</v>
      </c>
      <c r="B40" s="75" t="s">
        <v>369</v>
      </c>
      <c r="C40" s="75" t="s">
        <v>372</v>
      </c>
      <c r="D40" s="69">
        <v>7300</v>
      </c>
      <c r="E40" s="130" t="s">
        <v>88</v>
      </c>
      <c r="F40" s="130" t="s">
        <v>87</v>
      </c>
      <c r="G40" s="81"/>
      <c r="H40" s="81"/>
      <c r="I40" s="81"/>
      <c r="J40" s="81"/>
      <c r="K40" s="91"/>
      <c r="L40" s="91"/>
      <c r="M40" s="91"/>
      <c r="N40" s="130"/>
      <c r="O40" s="130"/>
      <c r="P40" s="130"/>
      <c r="Q40" s="130"/>
      <c r="R40" s="81"/>
      <c r="S40" s="78"/>
      <c r="T40" s="62"/>
      <c r="U40" s="62"/>
      <c r="V40" s="62"/>
      <c r="W40" s="62"/>
      <c r="X40" s="62"/>
      <c r="Y40" s="62"/>
      <c r="Z40" s="62"/>
      <c r="AA40" s="62"/>
      <c r="AB40" s="62"/>
      <c r="AC40" s="62"/>
    </row>
    <row r="41" spans="1:29" x14ac:dyDescent="0.3">
      <c r="A41" s="73"/>
      <c r="B41" s="79" t="s">
        <v>370</v>
      </c>
      <c r="C41" s="79" t="s">
        <v>373</v>
      </c>
      <c r="D41" s="76"/>
      <c r="E41" s="73"/>
      <c r="F41" s="73"/>
      <c r="G41" s="77"/>
      <c r="H41" s="77"/>
      <c r="I41" s="77"/>
      <c r="J41" s="77"/>
      <c r="K41" s="37"/>
      <c r="L41" s="37"/>
      <c r="M41" s="37"/>
      <c r="N41" s="73"/>
      <c r="O41" s="73"/>
      <c r="P41" s="73"/>
      <c r="Q41" s="73"/>
      <c r="R41" s="77"/>
      <c r="S41" s="78"/>
      <c r="T41" s="62"/>
      <c r="U41" s="62"/>
      <c r="V41" s="62"/>
      <c r="W41" s="62"/>
      <c r="X41" s="62"/>
      <c r="Y41" s="62"/>
      <c r="Z41" s="62"/>
      <c r="AA41" s="62"/>
      <c r="AB41" s="62"/>
      <c r="AC41" s="62"/>
    </row>
    <row r="42" spans="1:29" x14ac:dyDescent="0.3">
      <c r="A42" s="73"/>
      <c r="B42" s="79" t="s">
        <v>371</v>
      </c>
      <c r="C42" s="79" t="s">
        <v>374</v>
      </c>
      <c r="D42" s="76"/>
      <c r="E42" s="73"/>
      <c r="F42" s="73"/>
      <c r="G42" s="77"/>
      <c r="H42" s="77"/>
      <c r="I42" s="77"/>
      <c r="J42" s="77"/>
      <c r="K42" s="37"/>
      <c r="L42" s="37"/>
      <c r="M42" s="37"/>
      <c r="N42" s="73"/>
      <c r="O42" s="73"/>
      <c r="P42" s="73"/>
      <c r="Q42" s="73"/>
      <c r="R42" s="77"/>
      <c r="S42" s="78"/>
      <c r="T42" s="62"/>
      <c r="U42" s="62"/>
      <c r="V42" s="62"/>
      <c r="W42" s="62"/>
      <c r="X42" s="62"/>
      <c r="Y42" s="62"/>
      <c r="Z42" s="62"/>
      <c r="AA42" s="62"/>
      <c r="AB42" s="62"/>
      <c r="AC42" s="62"/>
    </row>
    <row r="43" spans="1:29" x14ac:dyDescent="0.3">
      <c r="A43" s="73"/>
      <c r="B43" s="74"/>
      <c r="C43" s="79" t="s">
        <v>421</v>
      </c>
      <c r="D43" s="76"/>
      <c r="E43" s="73"/>
      <c r="F43" s="73"/>
      <c r="G43" s="77"/>
      <c r="H43" s="77"/>
      <c r="I43" s="77"/>
      <c r="J43" s="77"/>
      <c r="K43" s="37"/>
      <c r="L43" s="37"/>
      <c r="M43" s="37"/>
      <c r="N43" s="73"/>
      <c r="O43" s="73"/>
      <c r="P43" s="73"/>
      <c r="Q43" s="73"/>
      <c r="R43" s="77"/>
      <c r="S43" s="78"/>
      <c r="T43" s="62"/>
      <c r="U43" s="62"/>
      <c r="V43" s="62"/>
      <c r="W43" s="62"/>
      <c r="X43" s="62"/>
      <c r="Y43" s="62"/>
      <c r="Z43" s="62"/>
      <c r="AA43" s="62"/>
      <c r="AB43" s="62"/>
      <c r="AC43" s="62"/>
    </row>
    <row r="44" spans="1:29" x14ac:dyDescent="0.3">
      <c r="A44" s="131"/>
      <c r="B44" s="82"/>
      <c r="C44" s="92" t="s">
        <v>375</v>
      </c>
      <c r="D44" s="71"/>
      <c r="E44" s="131"/>
      <c r="F44" s="131"/>
      <c r="G44" s="83"/>
      <c r="H44" s="83"/>
      <c r="I44" s="83"/>
      <c r="J44" s="83"/>
      <c r="K44" s="84"/>
      <c r="L44" s="84"/>
      <c r="M44" s="84"/>
      <c r="N44" s="131"/>
      <c r="O44" s="131"/>
      <c r="P44" s="131"/>
      <c r="Q44" s="131"/>
      <c r="R44" s="83"/>
      <c r="S44" s="78"/>
      <c r="T44" s="62"/>
      <c r="U44" s="62"/>
      <c r="V44" s="62"/>
      <c r="W44" s="62"/>
      <c r="X44" s="62"/>
      <c r="Y44" s="62"/>
      <c r="Z44" s="62"/>
      <c r="AA44" s="62"/>
      <c r="AB44" s="62"/>
      <c r="AC44" s="62"/>
    </row>
    <row r="45" spans="1:29" x14ac:dyDescent="0.3">
      <c r="A45" s="130">
        <v>5</v>
      </c>
      <c r="B45" s="75" t="s">
        <v>376</v>
      </c>
      <c r="C45" s="75" t="s">
        <v>372</v>
      </c>
      <c r="D45" s="69">
        <v>6700</v>
      </c>
      <c r="E45" s="130" t="s">
        <v>88</v>
      </c>
      <c r="F45" s="130" t="s">
        <v>87</v>
      </c>
      <c r="G45" s="81"/>
      <c r="H45" s="81"/>
      <c r="I45" s="81"/>
      <c r="J45" s="81"/>
      <c r="K45" s="91"/>
      <c r="L45" s="91"/>
      <c r="M45" s="91"/>
      <c r="N45" s="130"/>
      <c r="O45" s="130"/>
      <c r="P45" s="130"/>
      <c r="Q45" s="130"/>
      <c r="R45" s="81"/>
      <c r="S45" s="78"/>
      <c r="T45" s="62"/>
      <c r="U45" s="62"/>
      <c r="V45" s="62"/>
      <c r="W45" s="62"/>
      <c r="X45" s="62"/>
      <c r="Y45" s="62"/>
      <c r="Z45" s="62"/>
      <c r="AA45" s="62"/>
      <c r="AB45" s="62"/>
      <c r="AC45" s="62"/>
    </row>
    <row r="46" spans="1:29" x14ac:dyDescent="0.3">
      <c r="A46" s="73"/>
      <c r="B46" s="79" t="s">
        <v>377</v>
      </c>
      <c r="C46" s="79" t="s">
        <v>373</v>
      </c>
      <c r="D46" s="76"/>
      <c r="E46" s="73"/>
      <c r="F46" s="73"/>
      <c r="G46" s="77"/>
      <c r="H46" s="77"/>
      <c r="I46" s="77"/>
      <c r="J46" s="77"/>
      <c r="K46" s="37"/>
      <c r="L46" s="37"/>
      <c r="M46" s="37"/>
      <c r="N46" s="73"/>
      <c r="O46" s="73"/>
      <c r="P46" s="73"/>
      <c r="Q46" s="73"/>
      <c r="R46" s="77"/>
      <c r="S46" s="78"/>
      <c r="T46" s="62"/>
      <c r="U46" s="62"/>
      <c r="V46" s="62"/>
      <c r="W46" s="62"/>
      <c r="X46" s="62"/>
      <c r="Y46" s="62"/>
      <c r="Z46" s="62"/>
      <c r="AA46" s="62"/>
      <c r="AB46" s="62"/>
      <c r="AC46" s="62"/>
    </row>
    <row r="47" spans="1:29" x14ac:dyDescent="0.3">
      <c r="A47" s="73"/>
      <c r="B47" s="74" t="s">
        <v>378</v>
      </c>
      <c r="C47" s="79" t="s">
        <v>374</v>
      </c>
      <c r="D47" s="76"/>
      <c r="E47" s="73"/>
      <c r="F47" s="73"/>
      <c r="G47" s="77"/>
      <c r="H47" s="77"/>
      <c r="I47" s="77"/>
      <c r="J47" s="77"/>
      <c r="K47" s="37"/>
      <c r="L47" s="37"/>
      <c r="M47" s="37"/>
      <c r="N47" s="73"/>
      <c r="O47" s="73"/>
      <c r="P47" s="73"/>
      <c r="Q47" s="73"/>
      <c r="R47" s="77"/>
      <c r="S47" s="78"/>
      <c r="T47" s="62"/>
      <c r="U47" s="62"/>
      <c r="V47" s="62"/>
      <c r="W47" s="62"/>
      <c r="X47" s="62"/>
      <c r="Y47" s="62"/>
      <c r="Z47" s="62"/>
      <c r="AA47" s="62"/>
      <c r="AB47" s="62"/>
      <c r="AC47" s="62"/>
    </row>
    <row r="48" spans="1:29" x14ac:dyDescent="0.3">
      <c r="A48" s="73"/>
      <c r="B48" s="74"/>
      <c r="C48" s="79" t="s">
        <v>379</v>
      </c>
      <c r="D48" s="76"/>
      <c r="E48" s="73"/>
      <c r="F48" s="73"/>
      <c r="G48" s="77"/>
      <c r="H48" s="77"/>
      <c r="I48" s="77"/>
      <c r="J48" s="77"/>
      <c r="K48" s="37"/>
      <c r="L48" s="37"/>
      <c r="M48" s="37"/>
      <c r="N48" s="73"/>
      <c r="O48" s="73"/>
      <c r="P48" s="73"/>
      <c r="Q48" s="73"/>
      <c r="R48" s="77"/>
      <c r="S48" s="78"/>
      <c r="T48" s="62"/>
      <c r="U48" s="62"/>
      <c r="V48" s="62"/>
      <c r="W48" s="62"/>
      <c r="X48" s="62"/>
      <c r="Y48" s="62"/>
      <c r="Z48" s="62"/>
      <c r="AA48" s="62"/>
      <c r="AB48" s="62"/>
      <c r="AC48" s="62"/>
    </row>
    <row r="49" spans="1:29" x14ac:dyDescent="0.3">
      <c r="A49" s="73"/>
      <c r="B49" s="74"/>
      <c r="C49" s="79" t="s">
        <v>375</v>
      </c>
      <c r="D49" s="76"/>
      <c r="E49" s="73"/>
      <c r="F49" s="73"/>
      <c r="G49" s="77"/>
      <c r="H49" s="77"/>
      <c r="I49" s="77"/>
      <c r="J49" s="77"/>
      <c r="K49" s="37"/>
      <c r="L49" s="37"/>
      <c r="M49" s="37"/>
      <c r="N49" s="73"/>
      <c r="O49" s="73"/>
      <c r="P49" s="73"/>
      <c r="Q49" s="73"/>
      <c r="R49" s="77"/>
      <c r="S49" s="78"/>
      <c r="T49" s="62"/>
      <c r="U49" s="62"/>
      <c r="V49" s="62"/>
      <c r="W49" s="62"/>
      <c r="X49" s="62"/>
      <c r="Y49" s="62"/>
      <c r="Z49" s="62"/>
      <c r="AA49" s="62"/>
      <c r="AB49" s="62"/>
      <c r="AC49" s="62"/>
    </row>
    <row r="50" spans="1:29" x14ac:dyDescent="0.3">
      <c r="A50" s="131"/>
      <c r="B50" s="82"/>
      <c r="C50" s="92" t="s">
        <v>380</v>
      </c>
      <c r="D50" s="71"/>
      <c r="E50" s="131"/>
      <c r="F50" s="131"/>
      <c r="G50" s="83"/>
      <c r="H50" s="83"/>
      <c r="I50" s="83"/>
      <c r="J50" s="83"/>
      <c r="K50" s="84"/>
      <c r="L50" s="84"/>
      <c r="M50" s="84"/>
      <c r="N50" s="131"/>
      <c r="O50" s="131"/>
      <c r="P50" s="131"/>
      <c r="Q50" s="131"/>
      <c r="R50" s="83"/>
      <c r="S50" s="78"/>
      <c r="T50" s="62"/>
      <c r="U50" s="62"/>
      <c r="V50" s="62"/>
      <c r="W50" s="62"/>
      <c r="X50" s="62"/>
      <c r="Y50" s="62"/>
      <c r="Z50" s="62"/>
      <c r="AA50" s="62"/>
      <c r="AB50" s="62"/>
      <c r="AC50" s="62"/>
    </row>
    <row r="51" spans="1:29" x14ac:dyDescent="0.3">
      <c r="A51" s="85"/>
      <c r="B51" s="132"/>
      <c r="C51" s="266"/>
      <c r="D51" s="87"/>
      <c r="E51" s="85"/>
      <c r="F51" s="85"/>
      <c r="G51" s="88"/>
      <c r="H51" s="88"/>
      <c r="I51" s="88"/>
      <c r="J51" s="88"/>
      <c r="K51" s="89"/>
      <c r="L51" s="89"/>
      <c r="M51" s="89"/>
      <c r="N51" s="85"/>
      <c r="O51" s="85"/>
      <c r="P51" s="85"/>
      <c r="Q51" s="85"/>
      <c r="R51" s="401">
        <v>7</v>
      </c>
      <c r="S51" s="78"/>
      <c r="T51" s="62"/>
      <c r="U51" s="62"/>
      <c r="V51" s="62"/>
      <c r="W51" s="62"/>
      <c r="X51" s="62"/>
      <c r="Y51" s="62"/>
      <c r="Z51" s="62"/>
      <c r="AA51" s="62"/>
      <c r="AB51" s="62"/>
      <c r="AC51" s="62"/>
    </row>
    <row r="52" spans="1:29" x14ac:dyDescent="0.3">
      <c r="A52" s="85"/>
      <c r="B52" s="132"/>
      <c r="C52" s="266"/>
      <c r="D52" s="87"/>
      <c r="E52" s="85"/>
      <c r="F52" s="85"/>
      <c r="G52" s="88"/>
      <c r="H52" s="88"/>
      <c r="I52" s="88"/>
      <c r="J52" s="88"/>
      <c r="K52" s="89"/>
      <c r="L52" s="89"/>
      <c r="M52" s="89"/>
      <c r="N52" s="85"/>
      <c r="O52" s="85"/>
      <c r="P52" s="85"/>
      <c r="Q52" s="85"/>
      <c r="R52" s="401"/>
      <c r="S52" s="78"/>
      <c r="T52" s="62"/>
      <c r="U52" s="62"/>
      <c r="V52" s="62"/>
      <c r="W52" s="62"/>
      <c r="X52" s="62"/>
      <c r="Y52" s="62"/>
      <c r="Z52" s="62"/>
      <c r="AA52" s="62"/>
      <c r="AB52" s="62"/>
      <c r="AC52" s="62"/>
    </row>
    <row r="53" spans="1:29" x14ac:dyDescent="0.3">
      <c r="A53" s="85"/>
      <c r="B53" s="132"/>
      <c r="C53" s="266"/>
      <c r="D53" s="87"/>
      <c r="E53" s="85"/>
      <c r="F53" s="85"/>
      <c r="G53" s="88"/>
      <c r="H53" s="88"/>
      <c r="I53" s="88"/>
      <c r="J53" s="88"/>
      <c r="K53" s="89"/>
      <c r="L53" s="89"/>
      <c r="M53" s="89"/>
      <c r="N53" s="85"/>
      <c r="O53" s="85"/>
      <c r="P53" s="85"/>
      <c r="Q53" s="85"/>
      <c r="R53" s="88"/>
      <c r="S53" s="78"/>
      <c r="T53" s="62"/>
      <c r="U53" s="62"/>
      <c r="V53" s="62"/>
      <c r="W53" s="62"/>
      <c r="X53" s="62"/>
      <c r="Y53" s="62"/>
      <c r="Z53" s="62"/>
      <c r="AA53" s="62"/>
      <c r="AB53" s="62"/>
      <c r="AC53" s="62"/>
    </row>
    <row r="54" spans="1:29" x14ac:dyDescent="0.3">
      <c r="A54" s="85"/>
      <c r="B54" s="132"/>
      <c r="C54" s="266"/>
      <c r="D54" s="87"/>
      <c r="E54" s="85"/>
      <c r="F54" s="85"/>
      <c r="G54" s="88"/>
      <c r="H54" s="88"/>
      <c r="I54" s="88"/>
      <c r="J54" s="88"/>
      <c r="K54" s="89"/>
      <c r="L54" s="89"/>
      <c r="M54" s="89"/>
      <c r="N54" s="85"/>
      <c r="O54" s="85"/>
      <c r="P54" s="85"/>
      <c r="Q54" s="85"/>
      <c r="R54" s="88"/>
      <c r="S54" s="78"/>
      <c r="T54" s="62"/>
      <c r="U54" s="62"/>
      <c r="V54" s="62"/>
      <c r="W54" s="62"/>
      <c r="X54" s="62"/>
      <c r="Y54" s="62"/>
      <c r="Z54" s="62"/>
      <c r="AA54" s="62"/>
      <c r="AB54" s="62"/>
      <c r="AC54" s="62"/>
    </row>
    <row r="55" spans="1:29" x14ac:dyDescent="0.3">
      <c r="A55" s="85"/>
      <c r="B55" s="132"/>
      <c r="C55" s="266"/>
      <c r="D55" s="87"/>
      <c r="E55" s="85"/>
      <c r="F55" s="85"/>
      <c r="G55" s="88"/>
      <c r="H55" s="88"/>
      <c r="I55" s="88"/>
      <c r="J55" s="88"/>
      <c r="K55" s="89"/>
      <c r="L55" s="89"/>
      <c r="M55" s="89"/>
      <c r="N55" s="85"/>
      <c r="O55" s="85"/>
      <c r="P55" s="85"/>
      <c r="Q55" s="85"/>
      <c r="R55" s="88"/>
      <c r="S55" s="78"/>
      <c r="T55" s="62"/>
      <c r="U55" s="62"/>
      <c r="V55" s="62"/>
      <c r="W55" s="62"/>
      <c r="X55" s="62"/>
      <c r="Y55" s="62"/>
      <c r="Z55" s="62"/>
      <c r="AA55" s="62"/>
      <c r="AB55" s="62"/>
      <c r="AC55" s="62"/>
    </row>
    <row r="56" spans="1:29" x14ac:dyDescent="0.3">
      <c r="A56" s="416" t="s">
        <v>19</v>
      </c>
      <c r="B56" s="416" t="s">
        <v>79</v>
      </c>
      <c r="C56" s="130" t="s">
        <v>80</v>
      </c>
      <c r="D56" s="69" t="s">
        <v>8</v>
      </c>
      <c r="E56" s="416" t="s">
        <v>22</v>
      </c>
      <c r="F56" s="130" t="s">
        <v>82</v>
      </c>
      <c r="G56" s="415" t="s">
        <v>173</v>
      </c>
      <c r="H56" s="415"/>
      <c r="I56" s="415"/>
      <c r="J56" s="415" t="s">
        <v>227</v>
      </c>
      <c r="K56" s="415"/>
      <c r="L56" s="415"/>
      <c r="M56" s="415"/>
      <c r="N56" s="415"/>
      <c r="O56" s="415"/>
      <c r="P56" s="415"/>
      <c r="Q56" s="415"/>
      <c r="R56" s="415"/>
      <c r="S56" s="78"/>
      <c r="T56" s="62"/>
      <c r="U56" s="62"/>
      <c r="V56" s="62"/>
      <c r="W56" s="62"/>
      <c r="X56" s="62"/>
      <c r="Y56" s="62"/>
      <c r="Z56" s="62"/>
      <c r="AA56" s="62"/>
      <c r="AB56" s="62"/>
      <c r="AC56" s="62"/>
    </row>
    <row r="57" spans="1:29" ht="26.25" x14ac:dyDescent="0.3">
      <c r="A57" s="416"/>
      <c r="B57" s="416"/>
      <c r="C57" s="131" t="s">
        <v>79</v>
      </c>
      <c r="D57" s="71" t="s">
        <v>81</v>
      </c>
      <c r="E57" s="416"/>
      <c r="F57" s="131" t="s">
        <v>83</v>
      </c>
      <c r="G57" s="72" t="s">
        <v>23</v>
      </c>
      <c r="H57" s="72" t="s">
        <v>24</v>
      </c>
      <c r="I57" s="72" t="s">
        <v>25</v>
      </c>
      <c r="J57" s="72" t="s">
        <v>26</v>
      </c>
      <c r="K57" s="72" t="s">
        <v>27</v>
      </c>
      <c r="L57" s="72" t="s">
        <v>28</v>
      </c>
      <c r="M57" s="72" t="s">
        <v>29</v>
      </c>
      <c r="N57" s="72" t="s">
        <v>38</v>
      </c>
      <c r="O57" s="72" t="s">
        <v>30</v>
      </c>
      <c r="P57" s="72" t="s">
        <v>31</v>
      </c>
      <c r="Q57" s="72" t="s">
        <v>32</v>
      </c>
      <c r="R57" s="72" t="s">
        <v>33</v>
      </c>
      <c r="S57" s="78"/>
      <c r="T57" s="62"/>
      <c r="U57" s="62"/>
      <c r="V57" s="62"/>
      <c r="W57" s="62"/>
      <c r="X57" s="62"/>
      <c r="Y57" s="62"/>
      <c r="Z57" s="62"/>
      <c r="AA57" s="62"/>
      <c r="AB57" s="62"/>
      <c r="AC57" s="62"/>
    </row>
    <row r="58" spans="1:29" x14ac:dyDescent="0.3">
      <c r="A58" s="130">
        <v>6</v>
      </c>
      <c r="B58" s="75" t="s">
        <v>376</v>
      </c>
      <c r="C58" s="75" t="s">
        <v>383</v>
      </c>
      <c r="D58" s="172">
        <v>66100</v>
      </c>
      <c r="E58" s="130" t="s">
        <v>88</v>
      </c>
      <c r="F58" s="130" t="s">
        <v>87</v>
      </c>
      <c r="G58" s="81"/>
      <c r="H58" s="81"/>
      <c r="I58" s="81"/>
      <c r="J58" s="81"/>
      <c r="K58" s="91"/>
      <c r="L58" s="91"/>
      <c r="M58" s="91"/>
      <c r="N58" s="130"/>
      <c r="O58" s="130"/>
      <c r="P58" s="130"/>
      <c r="Q58" s="130"/>
      <c r="R58" s="81"/>
      <c r="S58" s="78"/>
      <c r="T58" s="62"/>
      <c r="U58" s="62"/>
      <c r="V58" s="62"/>
      <c r="W58" s="62"/>
      <c r="X58" s="62"/>
      <c r="Y58" s="62"/>
      <c r="Z58" s="62"/>
      <c r="AA58" s="62"/>
      <c r="AB58" s="62"/>
      <c r="AC58" s="62"/>
    </row>
    <row r="59" spans="1:29" x14ac:dyDescent="0.3">
      <c r="A59" s="73"/>
      <c r="B59" s="79" t="s">
        <v>381</v>
      </c>
      <c r="C59" s="79" t="s">
        <v>384</v>
      </c>
      <c r="D59" s="76"/>
      <c r="E59" s="73"/>
      <c r="F59" s="73"/>
      <c r="G59" s="77"/>
      <c r="H59" s="77"/>
      <c r="I59" s="77"/>
      <c r="J59" s="77"/>
      <c r="K59" s="37"/>
      <c r="L59" s="37"/>
      <c r="M59" s="37"/>
      <c r="N59" s="73"/>
      <c r="O59" s="73"/>
      <c r="P59" s="73"/>
      <c r="Q59" s="73"/>
      <c r="R59" s="77"/>
      <c r="S59" s="78"/>
      <c r="T59" s="62"/>
      <c r="U59" s="62"/>
      <c r="V59" s="62"/>
      <c r="W59" s="62"/>
      <c r="X59" s="62"/>
      <c r="Y59" s="62"/>
      <c r="Z59" s="62"/>
      <c r="AA59" s="62"/>
      <c r="AB59" s="62"/>
      <c r="AC59" s="62"/>
    </row>
    <row r="60" spans="1:29" x14ac:dyDescent="0.3">
      <c r="A60" s="73"/>
      <c r="B60" s="74" t="s">
        <v>382</v>
      </c>
      <c r="C60" s="79" t="s">
        <v>385</v>
      </c>
      <c r="D60" s="76"/>
      <c r="E60" s="73"/>
      <c r="F60" s="73"/>
      <c r="G60" s="77"/>
      <c r="H60" s="77"/>
      <c r="I60" s="77"/>
      <c r="J60" s="77"/>
      <c r="K60" s="37"/>
      <c r="L60" s="37"/>
      <c r="M60" s="37"/>
      <c r="N60" s="73"/>
      <c r="O60" s="73"/>
      <c r="P60" s="73"/>
      <c r="Q60" s="73"/>
      <c r="R60" s="77"/>
      <c r="S60" s="78"/>
      <c r="T60" s="62"/>
      <c r="U60" s="62"/>
      <c r="V60" s="62"/>
      <c r="W60" s="62"/>
      <c r="X60" s="62"/>
      <c r="Y60" s="62"/>
      <c r="Z60" s="62"/>
      <c r="AA60" s="62"/>
      <c r="AB60" s="62"/>
      <c r="AC60" s="62"/>
    </row>
    <row r="61" spans="1:29" x14ac:dyDescent="0.3">
      <c r="A61" s="73"/>
      <c r="B61" s="74"/>
      <c r="C61" s="79" t="s">
        <v>386</v>
      </c>
      <c r="D61" s="76"/>
      <c r="E61" s="73"/>
      <c r="F61" s="73"/>
      <c r="G61" s="77"/>
      <c r="H61" s="77"/>
      <c r="I61" s="77"/>
      <c r="J61" s="77"/>
      <c r="K61" s="37"/>
      <c r="L61" s="37"/>
      <c r="M61" s="37"/>
      <c r="N61" s="73"/>
      <c r="O61" s="73"/>
      <c r="P61" s="73"/>
      <c r="Q61" s="73"/>
      <c r="R61" s="77"/>
      <c r="S61" s="78"/>
      <c r="T61" s="62"/>
      <c r="U61" s="62"/>
      <c r="V61" s="62"/>
      <c r="W61" s="62"/>
      <c r="X61" s="62"/>
      <c r="Y61" s="62"/>
      <c r="Z61" s="62"/>
      <c r="AA61" s="62"/>
      <c r="AB61" s="62"/>
      <c r="AC61" s="62"/>
    </row>
    <row r="62" spans="1:29" x14ac:dyDescent="0.3">
      <c r="A62" s="73"/>
      <c r="B62" s="74"/>
      <c r="C62" s="79" t="s">
        <v>387</v>
      </c>
      <c r="D62" s="76"/>
      <c r="E62" s="73"/>
      <c r="F62" s="73"/>
      <c r="G62" s="77"/>
      <c r="H62" s="77"/>
      <c r="I62" s="77"/>
      <c r="J62" s="77"/>
      <c r="K62" s="37"/>
      <c r="L62" s="37"/>
      <c r="M62" s="37"/>
      <c r="N62" s="73"/>
      <c r="O62" s="73"/>
      <c r="P62" s="73"/>
      <c r="Q62" s="73"/>
      <c r="R62" s="77"/>
      <c r="S62" s="78"/>
      <c r="T62" s="62"/>
      <c r="U62" s="62"/>
      <c r="V62" s="62"/>
      <c r="W62" s="62"/>
      <c r="X62" s="62"/>
      <c r="Y62" s="62"/>
      <c r="Z62" s="62"/>
      <c r="AA62" s="62"/>
      <c r="AB62" s="62"/>
      <c r="AC62" s="62"/>
    </row>
    <row r="63" spans="1:29" x14ac:dyDescent="0.3">
      <c r="A63" s="73"/>
      <c r="B63" s="74"/>
      <c r="C63" s="79" t="s">
        <v>385</v>
      </c>
      <c r="D63" s="76"/>
      <c r="E63" s="73"/>
      <c r="F63" s="73"/>
      <c r="G63" s="77"/>
      <c r="H63" s="77"/>
      <c r="I63" s="77"/>
      <c r="J63" s="77"/>
      <c r="K63" s="37"/>
      <c r="L63" s="37"/>
      <c r="M63" s="37"/>
      <c r="N63" s="73"/>
      <c r="O63" s="73"/>
      <c r="P63" s="73"/>
      <c r="Q63" s="73"/>
      <c r="R63" s="77"/>
      <c r="S63" s="78"/>
      <c r="T63" s="62"/>
      <c r="U63" s="62"/>
      <c r="V63" s="62"/>
      <c r="W63" s="62"/>
      <c r="X63" s="62"/>
      <c r="Y63" s="62"/>
      <c r="Z63" s="62"/>
      <c r="AA63" s="62"/>
      <c r="AB63" s="62"/>
      <c r="AC63" s="62"/>
    </row>
    <row r="64" spans="1:29" x14ac:dyDescent="0.3">
      <c r="A64" s="131"/>
      <c r="B64" s="82"/>
      <c r="C64" s="92" t="s">
        <v>388</v>
      </c>
      <c r="D64" s="71"/>
      <c r="E64" s="131"/>
      <c r="F64" s="131"/>
      <c r="G64" s="83"/>
      <c r="H64" s="83"/>
      <c r="I64" s="83"/>
      <c r="J64" s="83"/>
      <c r="K64" s="84"/>
      <c r="L64" s="84"/>
      <c r="M64" s="84"/>
      <c r="N64" s="131"/>
      <c r="O64" s="131"/>
      <c r="P64" s="131"/>
      <c r="Q64" s="131"/>
      <c r="R64" s="83"/>
      <c r="S64" s="78"/>
      <c r="T64" s="62"/>
      <c r="U64" s="62"/>
      <c r="V64" s="62"/>
      <c r="W64" s="62"/>
      <c r="X64" s="62"/>
      <c r="Y64" s="62"/>
      <c r="Z64" s="62"/>
      <c r="AA64" s="62"/>
      <c r="AB64" s="62"/>
      <c r="AC64" s="62"/>
    </row>
    <row r="65" spans="1:29" x14ac:dyDescent="0.3">
      <c r="A65" s="130">
        <v>7</v>
      </c>
      <c r="B65" s="75" t="s">
        <v>376</v>
      </c>
      <c r="C65" s="75" t="s">
        <v>383</v>
      </c>
      <c r="D65" s="69">
        <v>92500</v>
      </c>
      <c r="E65" s="130" t="s">
        <v>86</v>
      </c>
      <c r="F65" s="130" t="s">
        <v>87</v>
      </c>
      <c r="G65" s="81"/>
      <c r="H65" s="81"/>
      <c r="I65" s="81"/>
      <c r="J65" s="81"/>
      <c r="K65" s="91"/>
      <c r="L65" s="91"/>
      <c r="M65" s="91"/>
      <c r="N65" s="130"/>
      <c r="O65" s="130"/>
      <c r="P65" s="130"/>
      <c r="Q65" s="130"/>
      <c r="R65" s="81"/>
      <c r="S65" s="78"/>
      <c r="T65" s="62"/>
      <c r="U65" s="62"/>
      <c r="V65" s="62"/>
      <c r="W65" s="62"/>
      <c r="X65" s="62"/>
      <c r="Y65" s="62"/>
      <c r="Z65" s="62"/>
      <c r="AA65" s="62"/>
      <c r="AB65" s="62"/>
      <c r="AC65" s="62"/>
    </row>
    <row r="66" spans="1:29" x14ac:dyDescent="0.3">
      <c r="A66" s="73"/>
      <c r="B66" s="79" t="s">
        <v>390</v>
      </c>
      <c r="C66" s="79" t="s">
        <v>392</v>
      </c>
      <c r="D66" s="76"/>
      <c r="E66" s="73"/>
      <c r="F66" s="73"/>
      <c r="G66" s="77"/>
      <c r="H66" s="77"/>
      <c r="I66" s="77"/>
      <c r="J66" s="77"/>
      <c r="K66" s="37"/>
      <c r="L66" s="37"/>
      <c r="M66" s="37"/>
      <c r="N66" s="73"/>
      <c r="O66" s="73"/>
      <c r="P66" s="73"/>
      <c r="Q66" s="73"/>
      <c r="R66" s="77"/>
      <c r="S66" s="78"/>
      <c r="T66" s="62"/>
      <c r="U66" s="62"/>
      <c r="V66" s="62"/>
      <c r="W66" s="62"/>
      <c r="X66" s="62"/>
      <c r="Y66" s="62"/>
      <c r="Z66" s="62"/>
      <c r="AA66" s="62"/>
      <c r="AB66" s="62"/>
      <c r="AC66" s="62"/>
    </row>
    <row r="67" spans="1:29" x14ac:dyDescent="0.3">
      <c r="A67" s="73"/>
      <c r="B67" s="79" t="s">
        <v>391</v>
      </c>
      <c r="C67" s="79" t="s">
        <v>393</v>
      </c>
      <c r="D67" s="76"/>
      <c r="E67" s="73"/>
      <c r="F67" s="73"/>
      <c r="G67" s="77"/>
      <c r="H67" s="77"/>
      <c r="I67" s="77"/>
      <c r="J67" s="77"/>
      <c r="K67" s="37"/>
      <c r="L67" s="37"/>
      <c r="M67" s="37"/>
      <c r="N67" s="73"/>
      <c r="O67" s="73"/>
      <c r="P67" s="73"/>
      <c r="Q67" s="73"/>
      <c r="R67" s="77"/>
      <c r="S67" s="78"/>
      <c r="T67" s="62"/>
      <c r="U67" s="62"/>
      <c r="V67" s="62"/>
      <c r="W67" s="62"/>
      <c r="X67" s="62"/>
      <c r="Y67" s="62"/>
      <c r="Z67" s="62"/>
      <c r="AA67" s="62"/>
      <c r="AB67" s="62"/>
      <c r="AC67" s="62"/>
    </row>
    <row r="68" spans="1:29" x14ac:dyDescent="0.3">
      <c r="A68" s="73"/>
      <c r="B68" s="79" t="s">
        <v>389</v>
      </c>
      <c r="C68" s="79" t="s">
        <v>394</v>
      </c>
      <c r="D68" s="76"/>
      <c r="E68" s="73"/>
      <c r="F68" s="73"/>
      <c r="G68" s="77"/>
      <c r="H68" s="77"/>
      <c r="I68" s="77"/>
      <c r="J68" s="77"/>
      <c r="K68" s="37"/>
      <c r="L68" s="37"/>
      <c r="M68" s="37"/>
      <c r="N68" s="73"/>
      <c r="O68" s="73"/>
      <c r="P68" s="73"/>
      <c r="Q68" s="73"/>
      <c r="R68" s="77"/>
      <c r="S68" s="78"/>
      <c r="T68" s="62"/>
      <c r="U68" s="62"/>
      <c r="V68" s="62"/>
      <c r="W68" s="62"/>
      <c r="X68" s="62"/>
      <c r="Y68" s="62"/>
      <c r="Z68" s="62"/>
      <c r="AA68" s="62"/>
      <c r="AB68" s="62"/>
      <c r="AC68" s="62"/>
    </row>
    <row r="69" spans="1:29" x14ac:dyDescent="0.3">
      <c r="A69" s="73"/>
      <c r="B69" s="74"/>
      <c r="C69" s="79" t="s">
        <v>395</v>
      </c>
      <c r="D69" s="76"/>
      <c r="E69" s="73"/>
      <c r="F69" s="73"/>
      <c r="G69" s="77"/>
      <c r="H69" s="77"/>
      <c r="I69" s="77"/>
      <c r="J69" s="77"/>
      <c r="K69" s="37"/>
      <c r="L69" s="37"/>
      <c r="M69" s="37"/>
      <c r="N69" s="73"/>
      <c r="O69" s="73"/>
      <c r="P69" s="73"/>
      <c r="Q69" s="73"/>
      <c r="R69" s="77"/>
      <c r="S69" s="78"/>
      <c r="T69" s="62"/>
      <c r="U69" s="62"/>
      <c r="V69" s="62"/>
      <c r="W69" s="62"/>
      <c r="X69" s="62"/>
      <c r="Y69" s="62"/>
      <c r="Z69" s="62"/>
      <c r="AA69" s="62"/>
      <c r="AB69" s="62"/>
      <c r="AC69" s="62"/>
    </row>
    <row r="70" spans="1:29" x14ac:dyDescent="0.3">
      <c r="A70" s="73"/>
      <c r="B70" s="74"/>
      <c r="C70" s="79" t="s">
        <v>396</v>
      </c>
      <c r="D70" s="76"/>
      <c r="E70" s="73"/>
      <c r="F70" s="73"/>
      <c r="G70" s="77"/>
      <c r="H70" s="77"/>
      <c r="I70" s="77"/>
      <c r="J70" s="77"/>
      <c r="K70" s="37"/>
      <c r="L70" s="37"/>
      <c r="M70" s="37"/>
      <c r="N70" s="73"/>
      <c r="O70" s="73"/>
      <c r="P70" s="73"/>
      <c r="Q70" s="73"/>
      <c r="R70" s="77"/>
      <c r="S70" s="78"/>
      <c r="T70" s="62"/>
      <c r="U70" s="62"/>
      <c r="V70" s="62"/>
      <c r="W70" s="62"/>
      <c r="X70" s="62"/>
      <c r="Y70" s="62"/>
      <c r="Z70" s="62"/>
      <c r="AA70" s="62"/>
      <c r="AB70" s="62"/>
      <c r="AC70" s="62"/>
    </row>
    <row r="71" spans="1:29" x14ac:dyDescent="0.3">
      <c r="A71" s="73"/>
      <c r="B71" s="74"/>
      <c r="C71" s="79" t="s">
        <v>397</v>
      </c>
      <c r="D71" s="76"/>
      <c r="E71" s="73"/>
      <c r="F71" s="73"/>
      <c r="G71" s="77"/>
      <c r="H71" s="77"/>
      <c r="I71" s="77"/>
      <c r="J71" s="77"/>
      <c r="K71" s="37"/>
      <c r="L71" s="37"/>
      <c r="M71" s="37"/>
      <c r="N71" s="73"/>
      <c r="O71" s="73"/>
      <c r="P71" s="73"/>
      <c r="Q71" s="73"/>
      <c r="R71" s="77"/>
      <c r="S71" s="78"/>
      <c r="T71" s="62"/>
      <c r="U71" s="62"/>
      <c r="V71" s="62"/>
      <c r="W71" s="62"/>
      <c r="X71" s="62"/>
      <c r="Y71" s="62"/>
      <c r="Z71" s="62"/>
      <c r="AA71" s="62"/>
      <c r="AB71" s="62"/>
      <c r="AC71" s="62"/>
    </row>
    <row r="72" spans="1:29" x14ac:dyDescent="0.3">
      <c r="A72" s="131"/>
      <c r="B72" s="82"/>
      <c r="C72" s="92" t="s">
        <v>398</v>
      </c>
      <c r="D72" s="71"/>
      <c r="E72" s="131"/>
      <c r="F72" s="131"/>
      <c r="G72" s="83"/>
      <c r="H72" s="83"/>
      <c r="I72" s="83"/>
      <c r="J72" s="83"/>
      <c r="K72" s="84"/>
      <c r="L72" s="84"/>
      <c r="M72" s="84"/>
      <c r="N72" s="131"/>
      <c r="O72" s="131"/>
      <c r="P72" s="131"/>
      <c r="Q72" s="131"/>
      <c r="R72" s="83"/>
      <c r="S72" s="78"/>
      <c r="T72" s="62"/>
      <c r="U72" s="62"/>
      <c r="V72" s="62"/>
      <c r="W72" s="62"/>
      <c r="X72" s="62"/>
      <c r="Y72" s="62"/>
      <c r="Z72" s="62"/>
      <c r="AA72" s="62"/>
      <c r="AB72" s="62"/>
      <c r="AC72" s="62"/>
    </row>
    <row r="73" spans="1:29" x14ac:dyDescent="0.3">
      <c r="A73" s="130">
        <v>8</v>
      </c>
      <c r="B73" s="75" t="s">
        <v>399</v>
      </c>
      <c r="C73" s="75" t="s">
        <v>401</v>
      </c>
      <c r="D73" s="69">
        <v>203900</v>
      </c>
      <c r="E73" s="130" t="s">
        <v>88</v>
      </c>
      <c r="F73" s="130" t="s">
        <v>87</v>
      </c>
      <c r="G73" s="81"/>
      <c r="H73" s="81"/>
      <c r="I73" s="81"/>
      <c r="J73" s="81"/>
      <c r="K73" s="91"/>
      <c r="L73" s="91"/>
      <c r="M73" s="91"/>
      <c r="N73" s="130"/>
      <c r="O73" s="130"/>
      <c r="P73" s="130"/>
      <c r="Q73" s="130"/>
      <c r="R73" s="81"/>
      <c r="S73" s="78"/>
      <c r="T73" s="62"/>
      <c r="U73" s="62"/>
      <c r="V73" s="62"/>
      <c r="W73" s="62"/>
      <c r="X73" s="62"/>
      <c r="Y73" s="62"/>
      <c r="Z73" s="62"/>
      <c r="AA73" s="62"/>
      <c r="AB73" s="62"/>
      <c r="AC73" s="62"/>
    </row>
    <row r="74" spans="1:29" x14ac:dyDescent="0.3">
      <c r="A74" s="73"/>
      <c r="B74" s="79" t="s">
        <v>400</v>
      </c>
      <c r="C74" s="79" t="s">
        <v>599</v>
      </c>
      <c r="D74" s="76"/>
      <c r="E74" s="73"/>
      <c r="F74" s="73"/>
      <c r="G74" s="77"/>
      <c r="H74" s="77"/>
      <c r="I74" s="77"/>
      <c r="J74" s="77"/>
      <c r="K74" s="37"/>
      <c r="L74" s="37"/>
      <c r="M74" s="37"/>
      <c r="N74" s="73"/>
      <c r="O74" s="73"/>
      <c r="P74" s="73"/>
      <c r="Q74" s="73"/>
      <c r="R74" s="77"/>
      <c r="S74" s="78"/>
      <c r="T74" s="62"/>
      <c r="U74" s="62"/>
      <c r="V74" s="62"/>
      <c r="W74" s="62"/>
      <c r="X74" s="62"/>
      <c r="Y74" s="62"/>
      <c r="Z74" s="62"/>
      <c r="AA74" s="62"/>
      <c r="AB74" s="62"/>
      <c r="AC74" s="62"/>
    </row>
    <row r="75" spans="1:29" x14ac:dyDescent="0.3">
      <c r="A75" s="131"/>
      <c r="B75" s="82"/>
      <c r="C75" s="92" t="s">
        <v>600</v>
      </c>
      <c r="D75" s="71"/>
      <c r="E75" s="131"/>
      <c r="F75" s="131"/>
      <c r="G75" s="83"/>
      <c r="H75" s="83"/>
      <c r="I75" s="83"/>
      <c r="J75" s="83"/>
      <c r="K75" s="84"/>
      <c r="L75" s="84"/>
      <c r="M75" s="84"/>
      <c r="N75" s="131"/>
      <c r="O75" s="131"/>
      <c r="P75" s="131"/>
      <c r="Q75" s="131"/>
      <c r="R75" s="83"/>
      <c r="S75" s="78"/>
      <c r="T75" s="62"/>
      <c r="U75" s="62"/>
      <c r="V75" s="62"/>
      <c r="W75" s="62"/>
      <c r="X75" s="62"/>
      <c r="Y75" s="62"/>
      <c r="Z75" s="62"/>
      <c r="AA75" s="62"/>
      <c r="AB75" s="62"/>
      <c r="AC75" s="62"/>
    </row>
    <row r="76" spans="1:29" x14ac:dyDescent="0.3">
      <c r="A76" s="85"/>
      <c r="B76" s="102"/>
      <c r="C76" s="102"/>
      <c r="D76" s="87"/>
      <c r="E76" s="85"/>
      <c r="F76" s="85"/>
      <c r="G76" s="88"/>
      <c r="H76" s="88"/>
      <c r="I76" s="88"/>
      <c r="J76" s="88"/>
      <c r="K76" s="89"/>
      <c r="L76" s="89"/>
      <c r="M76" s="89"/>
      <c r="N76" s="85"/>
      <c r="O76" s="85"/>
      <c r="P76" s="85"/>
      <c r="Q76" s="85"/>
      <c r="R76" s="88"/>
      <c r="S76" s="78"/>
      <c r="T76" s="62"/>
      <c r="U76" s="62"/>
      <c r="V76" s="62"/>
      <c r="W76" s="62"/>
      <c r="X76" s="62"/>
      <c r="Y76" s="62"/>
      <c r="Z76" s="62"/>
      <c r="AA76" s="62"/>
      <c r="AB76" s="62"/>
      <c r="AC76" s="62"/>
    </row>
    <row r="77" spans="1:29" x14ac:dyDescent="0.3">
      <c r="A77" s="85"/>
      <c r="B77" s="334"/>
      <c r="C77" s="102"/>
      <c r="D77" s="87"/>
      <c r="E77" s="85"/>
      <c r="F77" s="85"/>
      <c r="G77" s="88"/>
      <c r="H77" s="88"/>
      <c r="I77" s="88"/>
      <c r="J77" s="88"/>
      <c r="K77" s="89"/>
      <c r="L77" s="89"/>
      <c r="M77" s="89"/>
      <c r="N77" s="85"/>
      <c r="O77" s="85"/>
      <c r="P77" s="85"/>
      <c r="Q77" s="85"/>
      <c r="R77" s="401">
        <v>8</v>
      </c>
      <c r="S77" s="78"/>
      <c r="T77" s="62"/>
      <c r="U77" s="62"/>
      <c r="V77" s="62"/>
      <c r="W77" s="62"/>
      <c r="X77" s="62"/>
      <c r="Y77" s="62"/>
      <c r="Z77" s="62"/>
      <c r="AA77" s="62"/>
      <c r="AB77" s="62"/>
      <c r="AC77" s="62"/>
    </row>
    <row r="78" spans="1:29" x14ac:dyDescent="0.3">
      <c r="A78" s="85"/>
      <c r="B78" s="132"/>
      <c r="C78" s="102"/>
      <c r="D78" s="87"/>
      <c r="E78" s="85"/>
      <c r="F78" s="85"/>
      <c r="G78" s="88"/>
      <c r="H78" s="88"/>
      <c r="I78" s="88"/>
      <c r="J78" s="88"/>
      <c r="K78" s="89"/>
      <c r="L78" s="89"/>
      <c r="M78" s="89"/>
      <c r="N78" s="85"/>
      <c r="O78" s="85"/>
      <c r="P78" s="85"/>
      <c r="Q78" s="85"/>
      <c r="R78" s="401"/>
      <c r="S78" s="78"/>
      <c r="T78" s="62"/>
      <c r="U78" s="62"/>
      <c r="V78" s="62"/>
      <c r="W78" s="62"/>
      <c r="X78" s="62"/>
      <c r="Y78" s="62"/>
      <c r="Z78" s="62"/>
      <c r="AA78" s="62"/>
      <c r="AB78" s="62"/>
      <c r="AC78" s="62"/>
    </row>
    <row r="79" spans="1:29" x14ac:dyDescent="0.3">
      <c r="A79" s="85"/>
      <c r="B79" s="334"/>
      <c r="C79" s="102"/>
      <c r="D79" s="87"/>
      <c r="E79" s="85"/>
      <c r="F79" s="85"/>
      <c r="G79" s="88"/>
      <c r="H79" s="88"/>
      <c r="I79" s="88"/>
      <c r="J79" s="88"/>
      <c r="K79" s="89"/>
      <c r="L79" s="89"/>
      <c r="M79" s="89"/>
      <c r="N79" s="85"/>
      <c r="O79" s="85"/>
      <c r="P79" s="85"/>
      <c r="Q79" s="85"/>
      <c r="R79" s="88"/>
      <c r="S79" s="78"/>
      <c r="T79" s="62"/>
      <c r="U79" s="62"/>
      <c r="V79" s="62"/>
      <c r="W79" s="62"/>
      <c r="X79" s="62"/>
      <c r="Y79" s="62"/>
      <c r="Z79" s="62"/>
      <c r="AA79" s="62"/>
      <c r="AB79" s="62"/>
      <c r="AC79" s="62"/>
    </row>
    <row r="80" spans="1:29" x14ac:dyDescent="0.3">
      <c r="A80" s="85"/>
      <c r="B80" s="334"/>
      <c r="C80" s="102"/>
      <c r="D80" s="87"/>
      <c r="E80" s="85"/>
      <c r="F80" s="85"/>
      <c r="G80" s="88"/>
      <c r="H80" s="88"/>
      <c r="I80" s="88"/>
      <c r="J80" s="88"/>
      <c r="K80" s="89"/>
      <c r="L80" s="89"/>
      <c r="M80" s="89"/>
      <c r="N80" s="85"/>
      <c r="O80" s="85"/>
      <c r="P80" s="85"/>
      <c r="Q80" s="85"/>
      <c r="R80" s="88"/>
      <c r="S80" s="78"/>
      <c r="T80" s="62"/>
      <c r="U80" s="62"/>
      <c r="V80" s="62"/>
      <c r="W80" s="62"/>
      <c r="X80" s="62"/>
      <c r="Y80" s="62"/>
      <c r="Z80" s="62"/>
      <c r="AA80" s="62"/>
      <c r="AB80" s="62"/>
      <c r="AC80" s="62"/>
    </row>
    <row r="81" spans="1:29" x14ac:dyDescent="0.3">
      <c r="A81" s="85"/>
      <c r="B81" s="132"/>
      <c r="C81" s="102"/>
      <c r="D81" s="87"/>
      <c r="E81" s="85"/>
      <c r="F81" s="85"/>
      <c r="G81" s="88"/>
      <c r="H81" s="88"/>
      <c r="I81" s="88"/>
      <c r="J81" s="88"/>
      <c r="K81" s="89"/>
      <c r="L81" s="89"/>
      <c r="M81" s="89"/>
      <c r="N81" s="85"/>
      <c r="O81" s="85"/>
      <c r="P81" s="85"/>
      <c r="Q81" s="85"/>
      <c r="R81" s="88"/>
      <c r="S81" s="78"/>
      <c r="T81" s="62"/>
      <c r="U81" s="62"/>
      <c r="V81" s="62"/>
      <c r="W81" s="62"/>
      <c r="X81" s="62"/>
      <c r="Y81" s="62"/>
      <c r="Z81" s="62"/>
      <c r="AA81" s="62"/>
      <c r="AB81" s="62"/>
      <c r="AC81" s="62"/>
    </row>
    <row r="82" spans="1:29" x14ac:dyDescent="0.3">
      <c r="A82" s="416" t="s">
        <v>19</v>
      </c>
      <c r="B82" s="416" t="s">
        <v>79</v>
      </c>
      <c r="C82" s="130" t="s">
        <v>80</v>
      </c>
      <c r="D82" s="69" t="s">
        <v>8</v>
      </c>
      <c r="E82" s="416" t="s">
        <v>22</v>
      </c>
      <c r="F82" s="130" t="s">
        <v>82</v>
      </c>
      <c r="G82" s="415" t="s">
        <v>173</v>
      </c>
      <c r="H82" s="415"/>
      <c r="I82" s="415"/>
      <c r="J82" s="415" t="s">
        <v>227</v>
      </c>
      <c r="K82" s="415"/>
      <c r="L82" s="415"/>
      <c r="M82" s="415"/>
      <c r="N82" s="415"/>
      <c r="O82" s="415"/>
      <c r="P82" s="415"/>
      <c r="Q82" s="415"/>
      <c r="R82" s="415"/>
      <c r="S82" s="78"/>
      <c r="T82" s="62"/>
      <c r="U82" s="62"/>
      <c r="V82" s="62"/>
      <c r="W82" s="62"/>
      <c r="X82" s="62"/>
      <c r="Y82" s="62"/>
      <c r="Z82" s="62"/>
      <c r="AA82" s="62"/>
      <c r="AB82" s="62"/>
      <c r="AC82" s="62"/>
    </row>
    <row r="83" spans="1:29" ht="26.25" x14ac:dyDescent="0.3">
      <c r="A83" s="416"/>
      <c r="B83" s="416"/>
      <c r="C83" s="131" t="s">
        <v>79</v>
      </c>
      <c r="D83" s="71" t="s">
        <v>81</v>
      </c>
      <c r="E83" s="416"/>
      <c r="F83" s="131" t="s">
        <v>83</v>
      </c>
      <c r="G83" s="72" t="s">
        <v>23</v>
      </c>
      <c r="H83" s="72" t="s">
        <v>24</v>
      </c>
      <c r="I83" s="72" t="s">
        <v>25</v>
      </c>
      <c r="J83" s="72" t="s">
        <v>26</v>
      </c>
      <c r="K83" s="72" t="s">
        <v>27</v>
      </c>
      <c r="L83" s="72" t="s">
        <v>28</v>
      </c>
      <c r="M83" s="72" t="s">
        <v>29</v>
      </c>
      <c r="N83" s="72" t="s">
        <v>38</v>
      </c>
      <c r="O83" s="72" t="s">
        <v>30</v>
      </c>
      <c r="P83" s="72" t="s">
        <v>31</v>
      </c>
      <c r="Q83" s="72" t="s">
        <v>32</v>
      </c>
      <c r="R83" s="72" t="s">
        <v>33</v>
      </c>
      <c r="S83" s="78"/>
      <c r="T83" s="62"/>
      <c r="U83" s="62"/>
      <c r="V83" s="62"/>
      <c r="W83" s="62"/>
      <c r="X83" s="62"/>
      <c r="Y83" s="62"/>
      <c r="Z83" s="62"/>
      <c r="AA83" s="62"/>
      <c r="AB83" s="62"/>
      <c r="AC83" s="62"/>
    </row>
    <row r="84" spans="1:29" x14ac:dyDescent="0.3">
      <c r="A84" s="332">
        <v>9</v>
      </c>
      <c r="B84" s="75" t="s">
        <v>399</v>
      </c>
      <c r="C84" s="75" t="s">
        <v>596</v>
      </c>
      <c r="D84" s="69">
        <v>123700</v>
      </c>
      <c r="E84" s="332" t="s">
        <v>88</v>
      </c>
      <c r="F84" s="332" t="s">
        <v>87</v>
      </c>
      <c r="G84" s="81"/>
      <c r="H84" s="81"/>
      <c r="I84" s="81"/>
      <c r="J84" s="81"/>
      <c r="K84" s="91"/>
      <c r="L84" s="91"/>
      <c r="M84" s="91"/>
      <c r="N84" s="332"/>
      <c r="O84" s="332"/>
      <c r="P84" s="332"/>
      <c r="Q84" s="332"/>
      <c r="R84" s="81"/>
      <c r="S84" s="78"/>
      <c r="T84" s="62"/>
      <c r="U84" s="62"/>
      <c r="V84" s="62"/>
      <c r="W84" s="62"/>
      <c r="X84" s="62"/>
      <c r="Y84" s="62"/>
      <c r="Z84" s="62"/>
      <c r="AA84" s="62"/>
      <c r="AB84" s="62"/>
      <c r="AC84" s="62"/>
    </row>
    <row r="85" spans="1:29" x14ac:dyDescent="0.3">
      <c r="A85" s="73"/>
      <c r="B85" s="79" t="s">
        <v>403</v>
      </c>
      <c r="C85" s="79" t="s">
        <v>597</v>
      </c>
      <c r="D85" s="76"/>
      <c r="E85" s="73"/>
      <c r="F85" s="73"/>
      <c r="G85" s="77"/>
      <c r="H85" s="77"/>
      <c r="I85" s="77"/>
      <c r="J85" s="77"/>
      <c r="K85" s="37"/>
      <c r="L85" s="37"/>
      <c r="M85" s="37"/>
      <c r="N85" s="73"/>
      <c r="O85" s="73"/>
      <c r="P85" s="73"/>
      <c r="Q85" s="73"/>
      <c r="R85" s="77"/>
      <c r="S85" s="78"/>
      <c r="T85" s="62"/>
      <c r="U85" s="62"/>
      <c r="V85" s="62"/>
      <c r="W85" s="62"/>
      <c r="X85" s="62"/>
      <c r="Y85" s="62"/>
      <c r="Z85" s="62"/>
      <c r="AA85" s="62"/>
      <c r="AB85" s="62"/>
      <c r="AC85" s="62"/>
    </row>
    <row r="86" spans="1:29" x14ac:dyDescent="0.3">
      <c r="A86" s="73"/>
      <c r="B86" s="79" t="s">
        <v>402</v>
      </c>
      <c r="C86" s="79" t="s">
        <v>598</v>
      </c>
      <c r="D86" s="76"/>
      <c r="E86" s="73"/>
      <c r="F86" s="73"/>
      <c r="G86" s="77"/>
      <c r="H86" s="77"/>
      <c r="I86" s="77"/>
      <c r="J86" s="77"/>
      <c r="K86" s="37"/>
      <c r="L86" s="37"/>
      <c r="M86" s="37"/>
      <c r="N86" s="73"/>
      <c r="O86" s="73"/>
      <c r="P86" s="73"/>
      <c r="Q86" s="73"/>
      <c r="R86" s="77"/>
      <c r="S86" s="78"/>
      <c r="T86" s="62"/>
      <c r="U86" s="62"/>
      <c r="V86" s="62"/>
      <c r="W86" s="62"/>
      <c r="X86" s="62"/>
      <c r="Y86" s="62"/>
      <c r="Z86" s="62"/>
      <c r="AA86" s="62"/>
      <c r="AB86" s="62"/>
      <c r="AC86" s="62"/>
    </row>
    <row r="87" spans="1:29" x14ac:dyDescent="0.3">
      <c r="A87" s="333"/>
      <c r="B87" s="333"/>
      <c r="C87" s="333"/>
      <c r="D87" s="71"/>
      <c r="E87" s="333"/>
      <c r="F87" s="33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78"/>
      <c r="T87" s="62"/>
      <c r="U87" s="62"/>
      <c r="V87" s="62"/>
      <c r="W87" s="62"/>
      <c r="X87" s="62"/>
      <c r="Y87" s="62"/>
      <c r="Z87" s="62"/>
      <c r="AA87" s="62"/>
      <c r="AB87" s="62"/>
      <c r="AC87" s="62"/>
    </row>
    <row r="88" spans="1:29" x14ac:dyDescent="0.3">
      <c r="A88" s="130">
        <v>10</v>
      </c>
      <c r="B88" s="75" t="s">
        <v>399</v>
      </c>
      <c r="C88" s="75" t="s">
        <v>422</v>
      </c>
      <c r="D88" s="172">
        <v>78000</v>
      </c>
      <c r="E88" s="130" t="s">
        <v>88</v>
      </c>
      <c r="F88" s="130" t="s">
        <v>87</v>
      </c>
      <c r="G88" s="81"/>
      <c r="H88" s="81"/>
      <c r="I88" s="81"/>
      <c r="J88" s="81"/>
      <c r="K88" s="91"/>
      <c r="L88" s="91"/>
      <c r="M88" s="91"/>
      <c r="N88" s="130"/>
      <c r="O88" s="130"/>
      <c r="P88" s="130"/>
      <c r="Q88" s="130"/>
      <c r="R88" s="81"/>
      <c r="S88" s="268"/>
      <c r="T88" s="62"/>
      <c r="U88" s="62"/>
      <c r="V88" s="62"/>
      <c r="W88" s="62"/>
      <c r="X88" s="62"/>
      <c r="Y88" s="62"/>
      <c r="Z88" s="62"/>
      <c r="AA88" s="62"/>
      <c r="AB88" s="62"/>
      <c r="AC88" s="62"/>
    </row>
    <row r="89" spans="1:29" x14ac:dyDescent="0.3">
      <c r="A89" s="73"/>
      <c r="B89" s="79" t="s">
        <v>405</v>
      </c>
      <c r="C89" s="79" t="s">
        <v>423</v>
      </c>
      <c r="D89" s="76"/>
      <c r="E89" s="73"/>
      <c r="F89" s="73"/>
      <c r="G89" s="77"/>
      <c r="H89" s="77"/>
      <c r="I89" s="77"/>
      <c r="J89" s="77"/>
      <c r="K89" s="37"/>
      <c r="L89" s="37"/>
      <c r="M89" s="37"/>
      <c r="N89" s="73"/>
      <c r="O89" s="73"/>
      <c r="P89" s="73"/>
      <c r="Q89" s="73"/>
      <c r="R89" s="77"/>
      <c r="S89" s="268"/>
      <c r="T89" s="62"/>
      <c r="U89" s="62"/>
      <c r="V89" s="62"/>
      <c r="W89" s="62"/>
      <c r="X89" s="62"/>
      <c r="Y89" s="62"/>
      <c r="Z89" s="62"/>
      <c r="AA89" s="62"/>
      <c r="AB89" s="62"/>
      <c r="AC89" s="62"/>
    </row>
    <row r="90" spans="1:29" x14ac:dyDescent="0.3">
      <c r="A90" s="73"/>
      <c r="B90" s="79" t="s">
        <v>404</v>
      </c>
      <c r="C90" s="79" t="s">
        <v>424</v>
      </c>
      <c r="D90" s="76"/>
      <c r="E90" s="73"/>
      <c r="F90" s="73"/>
      <c r="G90" s="77"/>
      <c r="H90" s="77"/>
      <c r="I90" s="77"/>
      <c r="J90" s="77"/>
      <c r="K90" s="37"/>
      <c r="L90" s="37"/>
      <c r="M90" s="37"/>
      <c r="N90" s="73"/>
      <c r="O90" s="73"/>
      <c r="P90" s="73"/>
      <c r="Q90" s="73"/>
      <c r="R90" s="77"/>
      <c r="S90" s="268"/>
      <c r="T90" s="62"/>
      <c r="U90" s="62"/>
      <c r="V90" s="62"/>
      <c r="W90" s="62"/>
      <c r="X90" s="62"/>
      <c r="Y90" s="62"/>
      <c r="Z90" s="62"/>
      <c r="AA90" s="62"/>
      <c r="AB90" s="62"/>
      <c r="AC90" s="62"/>
    </row>
    <row r="91" spans="1:29" x14ac:dyDescent="0.3">
      <c r="A91" s="131"/>
      <c r="B91" s="82"/>
      <c r="C91" s="92"/>
      <c r="D91" s="71"/>
      <c r="E91" s="131"/>
      <c r="F91" s="131"/>
      <c r="G91" s="83"/>
      <c r="H91" s="83"/>
      <c r="I91" s="83"/>
      <c r="J91" s="83"/>
      <c r="K91" s="84"/>
      <c r="L91" s="84"/>
      <c r="M91" s="84"/>
      <c r="N91" s="131"/>
      <c r="O91" s="131"/>
      <c r="P91" s="131"/>
      <c r="Q91" s="131"/>
      <c r="R91" s="83"/>
      <c r="S91" s="268"/>
      <c r="T91" s="62"/>
      <c r="U91" s="62"/>
      <c r="V91" s="62"/>
      <c r="W91" s="62"/>
      <c r="X91" s="62"/>
      <c r="Y91" s="62"/>
      <c r="Z91" s="62"/>
      <c r="AA91" s="62"/>
      <c r="AB91" s="62"/>
      <c r="AC91" s="62"/>
    </row>
    <row r="92" spans="1:29" x14ac:dyDescent="0.3">
      <c r="A92" s="130">
        <v>11</v>
      </c>
      <c r="B92" s="75" t="s">
        <v>399</v>
      </c>
      <c r="C92" s="75" t="s">
        <v>425</v>
      </c>
      <c r="D92" s="69">
        <v>82300</v>
      </c>
      <c r="E92" s="130" t="s">
        <v>86</v>
      </c>
      <c r="F92" s="130" t="s">
        <v>87</v>
      </c>
      <c r="G92" s="81"/>
      <c r="H92" s="81"/>
      <c r="I92" s="81"/>
      <c r="J92" s="81"/>
      <c r="K92" s="91"/>
      <c r="L92" s="91"/>
      <c r="M92" s="91"/>
      <c r="N92" s="130"/>
      <c r="O92" s="130"/>
      <c r="P92" s="130"/>
      <c r="Q92" s="130"/>
      <c r="R92" s="81"/>
      <c r="S92" s="78"/>
      <c r="T92" s="62"/>
      <c r="U92" s="62"/>
      <c r="V92" s="62"/>
      <c r="W92" s="62"/>
      <c r="X92" s="62"/>
      <c r="Y92" s="62"/>
      <c r="Z92" s="62"/>
      <c r="AA92" s="62"/>
      <c r="AB92" s="62"/>
      <c r="AC92" s="62"/>
    </row>
    <row r="93" spans="1:29" x14ac:dyDescent="0.3">
      <c r="A93" s="73"/>
      <c r="B93" s="79" t="s">
        <v>406</v>
      </c>
      <c r="C93" s="79" t="s">
        <v>426</v>
      </c>
      <c r="D93" s="76"/>
      <c r="E93" s="73"/>
      <c r="F93" s="73"/>
      <c r="G93" s="77"/>
      <c r="H93" s="77"/>
      <c r="I93" s="77"/>
      <c r="J93" s="77"/>
      <c r="K93" s="37"/>
      <c r="L93" s="37"/>
      <c r="M93" s="37"/>
      <c r="N93" s="73"/>
      <c r="O93" s="73"/>
      <c r="P93" s="73"/>
      <c r="Q93" s="73"/>
      <c r="R93" s="77"/>
      <c r="S93" s="78"/>
      <c r="T93" s="62"/>
      <c r="U93" s="62"/>
      <c r="V93" s="62"/>
      <c r="W93" s="62"/>
      <c r="X93" s="62"/>
      <c r="Y93" s="62"/>
      <c r="Z93" s="62"/>
      <c r="AA93" s="62"/>
      <c r="AB93" s="62"/>
      <c r="AC93" s="62"/>
    </row>
    <row r="94" spans="1:29" x14ac:dyDescent="0.3">
      <c r="A94" s="131"/>
      <c r="B94" s="82"/>
      <c r="C94" s="92"/>
      <c r="D94" s="71"/>
      <c r="E94" s="131"/>
      <c r="F94" s="131"/>
      <c r="G94" s="83"/>
      <c r="H94" s="83"/>
      <c r="I94" s="83"/>
      <c r="J94" s="83"/>
      <c r="K94" s="84"/>
      <c r="L94" s="84"/>
      <c r="M94" s="84"/>
      <c r="N94" s="131"/>
      <c r="O94" s="131"/>
      <c r="P94" s="131"/>
      <c r="Q94" s="131"/>
      <c r="R94" s="83"/>
      <c r="S94" s="78"/>
      <c r="T94" s="62"/>
      <c r="U94" s="62"/>
      <c r="V94" s="62"/>
      <c r="W94" s="62"/>
      <c r="X94" s="62"/>
      <c r="Y94" s="62"/>
      <c r="Z94" s="62"/>
      <c r="AA94" s="62"/>
      <c r="AB94" s="62"/>
      <c r="AC94" s="62"/>
    </row>
    <row r="95" spans="1:29" x14ac:dyDescent="0.3">
      <c r="A95" s="85"/>
      <c r="B95" s="132"/>
      <c r="C95" s="102"/>
      <c r="D95" s="87"/>
      <c r="E95" s="85"/>
      <c r="F95" s="85"/>
      <c r="G95" s="88"/>
      <c r="H95" s="88"/>
      <c r="I95" s="88"/>
      <c r="J95" s="88"/>
      <c r="K95" s="89"/>
      <c r="L95" s="89"/>
      <c r="M95" s="89"/>
      <c r="N95" s="85"/>
      <c r="O95" s="85"/>
      <c r="P95" s="85"/>
      <c r="Q95" s="85"/>
      <c r="R95" s="88"/>
      <c r="S95" s="78"/>
      <c r="T95" s="62"/>
      <c r="U95" s="62"/>
      <c r="V95" s="62"/>
      <c r="W95" s="62"/>
      <c r="X95" s="62"/>
      <c r="Y95" s="62"/>
      <c r="Z95" s="62"/>
      <c r="AA95" s="62"/>
      <c r="AB95" s="62"/>
      <c r="AC95" s="62"/>
    </row>
    <row r="96" spans="1:29" x14ac:dyDescent="0.3">
      <c r="A96" s="85"/>
      <c r="B96" s="132"/>
      <c r="C96" s="102"/>
      <c r="D96" s="87"/>
      <c r="E96" s="85"/>
      <c r="F96" s="85"/>
      <c r="G96" s="88"/>
      <c r="H96" s="88"/>
      <c r="I96" s="88"/>
      <c r="J96" s="88"/>
      <c r="K96" s="89"/>
      <c r="L96" s="89"/>
      <c r="M96" s="89"/>
      <c r="N96" s="85"/>
      <c r="O96" s="85"/>
      <c r="P96" s="85"/>
      <c r="Q96" s="85"/>
      <c r="R96" s="88"/>
      <c r="S96" s="78"/>
      <c r="T96" s="62"/>
      <c r="U96" s="62"/>
      <c r="V96" s="62"/>
      <c r="W96" s="62"/>
      <c r="X96" s="62"/>
      <c r="Y96" s="62"/>
      <c r="Z96" s="62"/>
      <c r="AA96" s="62"/>
      <c r="AB96" s="62"/>
      <c r="AC96" s="62"/>
    </row>
    <row r="97" spans="1:29" x14ac:dyDescent="0.3">
      <c r="A97" s="85"/>
      <c r="B97" s="132"/>
      <c r="C97" s="102"/>
      <c r="D97" s="87"/>
      <c r="E97" s="85"/>
      <c r="F97" s="85"/>
      <c r="G97" s="88"/>
      <c r="H97" s="88"/>
      <c r="I97" s="88"/>
      <c r="J97" s="88"/>
      <c r="K97" s="89"/>
      <c r="L97" s="89"/>
      <c r="M97" s="89"/>
      <c r="N97" s="85"/>
      <c r="O97" s="85"/>
      <c r="P97" s="85"/>
      <c r="Q97" s="85"/>
      <c r="R97" s="88"/>
      <c r="S97" s="78"/>
      <c r="T97" s="62"/>
      <c r="U97" s="62"/>
      <c r="V97" s="62"/>
      <c r="W97" s="62"/>
      <c r="X97" s="62"/>
      <c r="Y97" s="62"/>
      <c r="Z97" s="62"/>
      <c r="AA97" s="62"/>
      <c r="AB97" s="62"/>
      <c r="AC97" s="62"/>
    </row>
    <row r="98" spans="1:29" x14ac:dyDescent="0.3">
      <c r="A98" s="85"/>
      <c r="B98" s="132"/>
      <c r="C98" s="102"/>
      <c r="D98" s="87"/>
      <c r="E98" s="85"/>
      <c r="F98" s="85"/>
      <c r="G98" s="88"/>
      <c r="H98" s="88"/>
      <c r="I98" s="88"/>
      <c r="J98" s="88"/>
      <c r="K98" s="89"/>
      <c r="L98" s="89"/>
      <c r="M98" s="89"/>
      <c r="N98" s="85"/>
      <c r="O98" s="85"/>
      <c r="P98" s="85"/>
      <c r="Q98" s="85"/>
      <c r="R98" s="88"/>
      <c r="S98" s="78"/>
      <c r="T98" s="62"/>
      <c r="U98" s="62"/>
      <c r="V98" s="62"/>
      <c r="W98" s="62"/>
      <c r="X98" s="62"/>
      <c r="Y98" s="62"/>
      <c r="Z98" s="62"/>
      <c r="AA98" s="62"/>
      <c r="AB98" s="62"/>
      <c r="AC98" s="62"/>
    </row>
    <row r="99" spans="1:29" x14ac:dyDescent="0.3">
      <c r="A99" s="85"/>
      <c r="B99" s="132"/>
      <c r="C99" s="102"/>
      <c r="D99" s="87"/>
      <c r="E99" s="85"/>
      <c r="F99" s="85"/>
      <c r="G99" s="88"/>
      <c r="H99" s="88"/>
      <c r="I99" s="88"/>
      <c r="J99" s="88"/>
      <c r="K99" s="89"/>
      <c r="L99" s="89"/>
      <c r="M99" s="89"/>
      <c r="N99" s="85"/>
      <c r="O99" s="85"/>
      <c r="P99" s="85"/>
      <c r="Q99" s="85"/>
      <c r="R99" s="88"/>
      <c r="S99" s="78"/>
      <c r="T99" s="62"/>
      <c r="U99" s="62"/>
      <c r="V99" s="62"/>
      <c r="W99" s="62"/>
      <c r="X99" s="62"/>
      <c r="Y99" s="62"/>
      <c r="Z99" s="62"/>
      <c r="AA99" s="62"/>
      <c r="AB99" s="62"/>
      <c r="AC99" s="62"/>
    </row>
    <row r="100" spans="1:29" x14ac:dyDescent="0.3">
      <c r="A100" s="85"/>
      <c r="B100" s="132"/>
      <c r="C100" s="102"/>
      <c r="D100" s="87"/>
      <c r="E100" s="85"/>
      <c r="F100" s="85"/>
      <c r="G100" s="88"/>
      <c r="H100" s="88"/>
      <c r="I100" s="88"/>
      <c r="J100" s="88"/>
      <c r="K100" s="89"/>
      <c r="L100" s="89"/>
      <c r="M100" s="89"/>
      <c r="N100" s="85"/>
      <c r="O100" s="85"/>
      <c r="P100" s="85"/>
      <c r="Q100" s="85"/>
      <c r="R100" s="88"/>
      <c r="S100" s="78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</row>
    <row r="101" spans="1:29" x14ac:dyDescent="0.3">
      <c r="A101" s="85"/>
      <c r="B101" s="132"/>
      <c r="C101" s="102"/>
      <c r="D101" s="87"/>
      <c r="E101" s="85"/>
      <c r="F101" s="85"/>
      <c r="G101" s="88"/>
      <c r="H101" s="88"/>
      <c r="I101" s="88"/>
      <c r="J101" s="88"/>
      <c r="K101" s="89"/>
      <c r="L101" s="89"/>
      <c r="M101" s="89"/>
      <c r="N101" s="85"/>
      <c r="O101" s="85"/>
      <c r="P101" s="85"/>
      <c r="Q101" s="85"/>
      <c r="R101" s="88"/>
      <c r="S101" s="78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</row>
    <row r="102" spans="1:29" x14ac:dyDescent="0.3">
      <c r="A102" s="85"/>
      <c r="B102" s="132"/>
      <c r="C102" s="102"/>
      <c r="D102" s="87"/>
      <c r="E102" s="85"/>
      <c r="F102" s="85"/>
      <c r="G102" s="88"/>
      <c r="H102" s="88"/>
      <c r="I102" s="88"/>
      <c r="J102" s="88"/>
      <c r="K102" s="89"/>
      <c r="L102" s="89"/>
      <c r="M102" s="89"/>
      <c r="N102" s="85"/>
      <c r="O102" s="85"/>
      <c r="P102" s="85"/>
      <c r="Q102" s="85"/>
      <c r="R102" s="88"/>
      <c r="S102" s="78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</row>
    <row r="103" spans="1:29" x14ac:dyDescent="0.3">
      <c r="A103" s="85"/>
      <c r="B103" s="132"/>
      <c r="C103" s="102"/>
      <c r="D103" s="87"/>
      <c r="E103" s="85"/>
      <c r="F103" s="85"/>
      <c r="G103" s="88"/>
      <c r="H103" s="88"/>
      <c r="I103" s="88"/>
      <c r="J103" s="88"/>
      <c r="K103" s="89"/>
      <c r="L103" s="89"/>
      <c r="M103" s="89"/>
      <c r="N103" s="85"/>
      <c r="O103" s="85"/>
      <c r="P103" s="85"/>
      <c r="Q103" s="85"/>
      <c r="R103" s="401">
        <v>9</v>
      </c>
      <c r="S103" s="78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</row>
    <row r="104" spans="1:29" x14ac:dyDescent="0.3">
      <c r="A104" s="85">
        <v>1.2</v>
      </c>
      <c r="B104" s="426" t="s">
        <v>252</v>
      </c>
      <c r="C104" s="426"/>
      <c r="D104" s="87"/>
      <c r="E104" s="85"/>
      <c r="F104" s="85"/>
      <c r="G104" s="88"/>
      <c r="H104" s="88"/>
      <c r="I104" s="88"/>
      <c r="J104" s="88"/>
      <c r="K104" s="89"/>
      <c r="L104" s="89"/>
      <c r="M104" s="89"/>
      <c r="N104" s="85"/>
      <c r="O104" s="85"/>
      <c r="P104" s="85"/>
      <c r="Q104" s="85"/>
      <c r="R104" s="88"/>
      <c r="S104" s="78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</row>
    <row r="105" spans="1:29" x14ac:dyDescent="0.3">
      <c r="A105" s="416" t="s">
        <v>19</v>
      </c>
      <c r="B105" s="416" t="s">
        <v>79</v>
      </c>
      <c r="C105" s="126" t="s">
        <v>80</v>
      </c>
      <c r="D105" s="69" t="s">
        <v>8</v>
      </c>
      <c r="E105" s="416" t="s">
        <v>22</v>
      </c>
      <c r="F105" s="126" t="s">
        <v>82</v>
      </c>
      <c r="G105" s="415" t="s">
        <v>173</v>
      </c>
      <c r="H105" s="415"/>
      <c r="I105" s="415"/>
      <c r="J105" s="415" t="s">
        <v>227</v>
      </c>
      <c r="K105" s="415"/>
      <c r="L105" s="415"/>
      <c r="M105" s="415"/>
      <c r="N105" s="415"/>
      <c r="O105" s="415"/>
      <c r="P105" s="415"/>
      <c r="Q105" s="415"/>
      <c r="R105" s="415"/>
      <c r="S105" s="78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</row>
    <row r="106" spans="1:29" ht="26.25" x14ac:dyDescent="0.3">
      <c r="A106" s="416"/>
      <c r="B106" s="416"/>
      <c r="C106" s="127" t="s">
        <v>79</v>
      </c>
      <c r="D106" s="71" t="s">
        <v>81</v>
      </c>
      <c r="E106" s="416"/>
      <c r="F106" s="127" t="s">
        <v>83</v>
      </c>
      <c r="G106" s="72" t="s">
        <v>23</v>
      </c>
      <c r="H106" s="72" t="s">
        <v>24</v>
      </c>
      <c r="I106" s="72" t="s">
        <v>25</v>
      </c>
      <c r="J106" s="72" t="s">
        <v>26</v>
      </c>
      <c r="K106" s="72" t="s">
        <v>27</v>
      </c>
      <c r="L106" s="72" t="s">
        <v>28</v>
      </c>
      <c r="M106" s="72" t="s">
        <v>29</v>
      </c>
      <c r="N106" s="72" t="s">
        <v>38</v>
      </c>
      <c r="O106" s="72" t="s">
        <v>30</v>
      </c>
      <c r="P106" s="72" t="s">
        <v>31</v>
      </c>
      <c r="Q106" s="72" t="s">
        <v>32</v>
      </c>
      <c r="R106" s="72" t="s">
        <v>33</v>
      </c>
      <c r="S106" s="78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</row>
    <row r="107" spans="1:29" x14ac:dyDescent="0.3">
      <c r="A107" s="73">
        <v>1</v>
      </c>
      <c r="B107" s="146" t="s">
        <v>253</v>
      </c>
      <c r="C107" s="149" t="s">
        <v>427</v>
      </c>
      <c r="D107" s="143">
        <v>218000</v>
      </c>
      <c r="E107" s="73" t="s">
        <v>86</v>
      </c>
      <c r="F107" s="73" t="s">
        <v>87</v>
      </c>
      <c r="G107" s="77"/>
      <c r="H107" s="77"/>
      <c r="I107" s="77"/>
      <c r="J107" s="77"/>
      <c r="K107" s="37"/>
      <c r="L107" s="37"/>
      <c r="M107" s="37"/>
      <c r="N107" s="73"/>
      <c r="O107" s="73"/>
      <c r="P107" s="73"/>
      <c r="Q107" s="73"/>
      <c r="R107" s="77"/>
      <c r="S107" s="78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</row>
    <row r="108" spans="1:29" x14ac:dyDescent="0.3">
      <c r="A108" s="73"/>
      <c r="B108" s="148" t="s">
        <v>254</v>
      </c>
      <c r="C108" s="150" t="s">
        <v>428</v>
      </c>
      <c r="D108" s="76"/>
      <c r="E108" s="73"/>
      <c r="F108" s="73"/>
      <c r="G108" s="77"/>
      <c r="H108" s="77"/>
      <c r="I108" s="77"/>
      <c r="J108" s="77"/>
      <c r="K108" s="37"/>
      <c r="L108" s="37"/>
      <c r="M108" s="37"/>
      <c r="N108" s="73"/>
      <c r="O108" s="73"/>
      <c r="P108" s="73"/>
      <c r="Q108" s="73"/>
      <c r="R108" s="77"/>
      <c r="S108" s="78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</row>
    <row r="109" spans="1:29" x14ac:dyDescent="0.3">
      <c r="A109" s="73"/>
      <c r="B109" s="147" t="s">
        <v>255</v>
      </c>
      <c r="C109" s="150" t="s">
        <v>429</v>
      </c>
      <c r="D109" s="76"/>
      <c r="E109" s="73"/>
      <c r="F109" s="73"/>
      <c r="G109" s="77"/>
      <c r="H109" s="77"/>
      <c r="I109" s="77"/>
      <c r="J109" s="77"/>
      <c r="K109" s="37"/>
      <c r="L109" s="37"/>
      <c r="M109" s="37"/>
      <c r="N109" s="73"/>
      <c r="O109" s="73"/>
      <c r="P109" s="73"/>
      <c r="Q109" s="73"/>
      <c r="R109" s="77"/>
      <c r="S109" s="78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</row>
    <row r="110" spans="1:29" x14ac:dyDescent="0.3">
      <c r="A110" s="73"/>
      <c r="B110" s="148"/>
      <c r="C110" s="150" t="s">
        <v>438</v>
      </c>
      <c r="D110" s="76"/>
      <c r="E110" s="73"/>
      <c r="F110" s="73"/>
      <c r="G110" s="77"/>
      <c r="H110" s="77"/>
      <c r="I110" s="77"/>
      <c r="J110" s="77"/>
      <c r="K110" s="37"/>
      <c r="L110" s="37"/>
      <c r="M110" s="37"/>
      <c r="N110" s="73"/>
      <c r="O110" s="73"/>
      <c r="P110" s="73"/>
      <c r="Q110" s="73"/>
      <c r="R110" s="77"/>
      <c r="S110" s="78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</row>
    <row r="111" spans="1:29" x14ac:dyDescent="0.3">
      <c r="A111" s="73"/>
      <c r="B111" s="148"/>
      <c r="C111" s="150" t="s">
        <v>256</v>
      </c>
      <c r="D111" s="76"/>
      <c r="E111" s="73"/>
      <c r="F111" s="73"/>
      <c r="G111" s="77"/>
      <c r="H111" s="77"/>
      <c r="I111" s="77"/>
      <c r="J111" s="77"/>
      <c r="K111" s="37"/>
      <c r="L111" s="37"/>
      <c r="M111" s="37"/>
      <c r="N111" s="73"/>
      <c r="O111" s="73"/>
      <c r="P111" s="73"/>
      <c r="Q111" s="73"/>
      <c r="R111" s="77"/>
      <c r="S111" s="78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</row>
    <row r="112" spans="1:29" ht="21.75" x14ac:dyDescent="0.5">
      <c r="A112" s="73"/>
      <c r="B112" s="129"/>
      <c r="C112" s="150" t="s">
        <v>430</v>
      </c>
      <c r="D112" s="76"/>
      <c r="E112" s="73"/>
      <c r="F112" s="73"/>
      <c r="G112" s="77"/>
      <c r="H112" s="77"/>
      <c r="I112" s="77"/>
      <c r="J112" s="77"/>
      <c r="K112" s="37"/>
      <c r="L112" s="37"/>
      <c r="M112" s="37"/>
      <c r="N112" s="73"/>
      <c r="O112" s="73"/>
      <c r="P112" s="73"/>
      <c r="Q112" s="73"/>
      <c r="R112" s="77"/>
      <c r="S112" s="78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</row>
    <row r="113" spans="1:29" x14ac:dyDescent="0.3">
      <c r="A113" s="73"/>
      <c r="B113" s="258"/>
      <c r="C113" s="151" t="s">
        <v>431</v>
      </c>
      <c r="D113" s="269"/>
      <c r="E113" s="73"/>
      <c r="F113" s="73"/>
      <c r="G113" s="77"/>
      <c r="H113" s="77"/>
      <c r="I113" s="77"/>
      <c r="J113" s="77"/>
      <c r="K113" s="37"/>
      <c r="L113" s="37"/>
      <c r="M113" s="37"/>
      <c r="N113" s="73"/>
      <c r="O113" s="73"/>
      <c r="P113" s="73"/>
      <c r="Q113" s="73"/>
      <c r="R113" s="77"/>
      <c r="S113" s="78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</row>
    <row r="114" spans="1:29" x14ac:dyDescent="0.3">
      <c r="A114" s="73"/>
      <c r="B114" s="148"/>
      <c r="C114" s="151" t="s">
        <v>432</v>
      </c>
      <c r="D114" s="76"/>
      <c r="E114" s="73"/>
      <c r="F114" s="73"/>
      <c r="G114" s="77"/>
      <c r="H114" s="77"/>
      <c r="I114" s="77"/>
      <c r="J114" s="77"/>
      <c r="K114" s="37"/>
      <c r="L114" s="37"/>
      <c r="M114" s="37"/>
      <c r="N114" s="73"/>
      <c r="O114" s="73"/>
      <c r="P114" s="73"/>
      <c r="Q114" s="73"/>
      <c r="R114" s="77"/>
      <c r="S114" s="78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</row>
    <row r="115" spans="1:29" x14ac:dyDescent="0.3">
      <c r="A115" s="73"/>
      <c r="B115" s="148"/>
      <c r="C115" s="151" t="s">
        <v>433</v>
      </c>
      <c r="D115" s="76"/>
      <c r="E115" s="73"/>
      <c r="F115" s="73"/>
      <c r="G115" s="77"/>
      <c r="H115" s="77"/>
      <c r="I115" s="77"/>
      <c r="J115" s="77"/>
      <c r="K115" s="37"/>
      <c r="L115" s="37"/>
      <c r="M115" s="37"/>
      <c r="N115" s="73"/>
      <c r="O115" s="73"/>
      <c r="P115" s="73"/>
      <c r="Q115" s="73"/>
      <c r="R115" s="77"/>
      <c r="S115" s="78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</row>
    <row r="116" spans="1:29" x14ac:dyDescent="0.3">
      <c r="A116" s="73"/>
      <c r="B116" s="148"/>
      <c r="C116" s="151" t="s">
        <v>434</v>
      </c>
      <c r="D116" s="76"/>
      <c r="E116" s="73"/>
      <c r="F116" s="73"/>
      <c r="G116" s="77"/>
      <c r="H116" s="77"/>
      <c r="I116" s="77"/>
      <c r="J116" s="77"/>
      <c r="K116" s="37"/>
      <c r="L116" s="37"/>
      <c r="M116" s="37"/>
      <c r="N116" s="73"/>
      <c r="O116" s="73"/>
      <c r="P116" s="73"/>
      <c r="Q116" s="73"/>
      <c r="R116" s="77"/>
      <c r="S116" s="78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</row>
    <row r="117" spans="1:29" x14ac:dyDescent="0.3">
      <c r="A117" s="73"/>
      <c r="B117" s="148"/>
      <c r="C117" s="151" t="s">
        <v>435</v>
      </c>
      <c r="D117" s="76"/>
      <c r="E117" s="73"/>
      <c r="F117" s="73"/>
      <c r="G117" s="77"/>
      <c r="H117" s="77"/>
      <c r="I117" s="77"/>
      <c r="J117" s="77"/>
      <c r="K117" s="37"/>
      <c r="L117" s="37"/>
      <c r="M117" s="37"/>
      <c r="N117" s="73"/>
      <c r="O117" s="73"/>
      <c r="P117" s="73"/>
      <c r="Q117" s="73"/>
      <c r="R117" s="77"/>
      <c r="S117" s="78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</row>
    <row r="118" spans="1:29" x14ac:dyDescent="0.3">
      <c r="A118" s="73"/>
      <c r="B118" s="148"/>
      <c r="C118" s="151" t="s">
        <v>436</v>
      </c>
      <c r="D118" s="76"/>
      <c r="E118" s="73"/>
      <c r="F118" s="73"/>
      <c r="G118" s="77"/>
      <c r="H118" s="77"/>
      <c r="I118" s="77"/>
      <c r="J118" s="77"/>
      <c r="K118" s="37"/>
      <c r="L118" s="37"/>
      <c r="M118" s="37"/>
      <c r="N118" s="73"/>
      <c r="O118" s="73"/>
      <c r="P118" s="73"/>
      <c r="Q118" s="73"/>
      <c r="R118" s="77"/>
      <c r="S118" s="78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</row>
    <row r="119" spans="1:29" ht="21.75" x14ac:dyDescent="0.5">
      <c r="A119" s="73"/>
      <c r="B119" s="129"/>
      <c r="C119" s="151" t="s">
        <v>437</v>
      </c>
      <c r="D119" s="76"/>
      <c r="E119" s="73"/>
      <c r="F119" s="73"/>
      <c r="G119" s="77"/>
      <c r="H119" s="77"/>
      <c r="I119" s="77"/>
      <c r="J119" s="77"/>
      <c r="K119" s="37"/>
      <c r="L119" s="37"/>
      <c r="M119" s="37"/>
      <c r="N119" s="73"/>
      <c r="O119" s="73"/>
      <c r="P119" s="73"/>
      <c r="Q119" s="73"/>
      <c r="R119" s="77"/>
      <c r="S119" s="78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</row>
    <row r="120" spans="1:29" x14ac:dyDescent="0.3">
      <c r="A120" s="73"/>
      <c r="B120" s="74"/>
      <c r="C120" s="152" t="s">
        <v>439</v>
      </c>
      <c r="D120" s="76"/>
      <c r="E120" s="73"/>
      <c r="F120" s="73"/>
      <c r="G120" s="77"/>
      <c r="H120" s="77"/>
      <c r="I120" s="77"/>
      <c r="J120" s="77"/>
      <c r="K120" s="37"/>
      <c r="L120" s="37"/>
      <c r="M120" s="37"/>
      <c r="N120" s="73"/>
      <c r="O120" s="73"/>
      <c r="P120" s="73"/>
      <c r="Q120" s="73"/>
      <c r="R120" s="77"/>
      <c r="S120" s="78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</row>
    <row r="121" spans="1:29" x14ac:dyDescent="0.3">
      <c r="A121" s="73"/>
      <c r="B121" s="74"/>
      <c r="C121" s="152" t="s">
        <v>432</v>
      </c>
      <c r="D121" s="76"/>
      <c r="E121" s="73"/>
      <c r="F121" s="73"/>
      <c r="G121" s="77"/>
      <c r="H121" s="77"/>
      <c r="I121" s="77"/>
      <c r="J121" s="77"/>
      <c r="K121" s="37"/>
      <c r="L121" s="37"/>
      <c r="M121" s="37"/>
      <c r="N121" s="73"/>
      <c r="O121" s="73"/>
      <c r="P121" s="73"/>
      <c r="Q121" s="73"/>
      <c r="R121" s="77"/>
      <c r="S121" s="78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</row>
    <row r="122" spans="1:29" x14ac:dyDescent="0.3">
      <c r="A122" s="73"/>
      <c r="B122" s="74"/>
      <c r="C122" s="153" t="s">
        <v>445</v>
      </c>
      <c r="D122" s="76"/>
      <c r="E122" s="73"/>
      <c r="F122" s="73"/>
      <c r="G122" s="77"/>
      <c r="H122" s="77"/>
      <c r="I122" s="77"/>
      <c r="J122" s="77"/>
      <c r="K122" s="37"/>
      <c r="L122" s="37"/>
      <c r="M122" s="37"/>
      <c r="N122" s="73"/>
      <c r="O122" s="73"/>
      <c r="P122" s="73"/>
      <c r="Q122" s="73"/>
      <c r="R122" s="77"/>
      <c r="S122" s="78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</row>
    <row r="123" spans="1:29" x14ac:dyDescent="0.3">
      <c r="A123" s="73"/>
      <c r="B123" s="74"/>
      <c r="C123" s="153" t="s">
        <v>440</v>
      </c>
      <c r="D123" s="76"/>
      <c r="E123" s="73"/>
      <c r="F123" s="73"/>
      <c r="G123" s="77"/>
      <c r="H123" s="77"/>
      <c r="I123" s="77"/>
      <c r="J123" s="77"/>
      <c r="K123" s="37"/>
      <c r="L123" s="37"/>
      <c r="M123" s="37"/>
      <c r="N123" s="73"/>
      <c r="O123" s="73"/>
      <c r="P123" s="73"/>
      <c r="Q123" s="73"/>
      <c r="R123" s="77"/>
      <c r="S123" s="78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</row>
    <row r="124" spans="1:29" x14ac:dyDescent="0.3">
      <c r="A124" s="73"/>
      <c r="B124" s="74"/>
      <c r="C124" s="153" t="s">
        <v>441</v>
      </c>
      <c r="D124" s="76"/>
      <c r="E124" s="73"/>
      <c r="F124" s="73"/>
      <c r="G124" s="77"/>
      <c r="H124" s="77"/>
      <c r="I124" s="77"/>
      <c r="J124" s="77"/>
      <c r="K124" s="37"/>
      <c r="L124" s="37"/>
      <c r="M124" s="37"/>
      <c r="N124" s="73"/>
      <c r="O124" s="73"/>
      <c r="P124" s="73"/>
      <c r="Q124" s="73"/>
      <c r="R124" s="77"/>
      <c r="S124" s="78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</row>
    <row r="125" spans="1:29" x14ac:dyDescent="0.3">
      <c r="A125" s="73"/>
      <c r="B125" s="74"/>
      <c r="C125" s="153" t="s">
        <v>442</v>
      </c>
      <c r="D125" s="76"/>
      <c r="E125" s="73"/>
      <c r="F125" s="73"/>
      <c r="G125" s="77"/>
      <c r="H125" s="77"/>
      <c r="I125" s="77"/>
      <c r="J125" s="77"/>
      <c r="K125" s="37"/>
      <c r="L125" s="37"/>
      <c r="M125" s="37"/>
      <c r="N125" s="73"/>
      <c r="O125" s="73"/>
      <c r="P125" s="73"/>
      <c r="Q125" s="73"/>
      <c r="R125" s="77"/>
      <c r="S125" s="78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</row>
    <row r="126" spans="1:29" x14ac:dyDescent="0.3">
      <c r="A126" s="73"/>
      <c r="B126" s="74"/>
      <c r="C126" s="153" t="s">
        <v>443</v>
      </c>
      <c r="D126" s="76"/>
      <c r="E126" s="73"/>
      <c r="F126" s="73"/>
      <c r="G126" s="77"/>
      <c r="H126" s="77"/>
      <c r="I126" s="77"/>
      <c r="J126" s="77"/>
      <c r="K126" s="37"/>
      <c r="L126" s="37"/>
      <c r="M126" s="37"/>
      <c r="N126" s="73"/>
      <c r="O126" s="73"/>
      <c r="P126" s="73"/>
      <c r="Q126" s="73"/>
      <c r="R126" s="77"/>
      <c r="S126" s="78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</row>
    <row r="127" spans="1:29" x14ac:dyDescent="0.3">
      <c r="A127" s="73"/>
      <c r="B127" s="74"/>
      <c r="C127" s="153" t="s">
        <v>444</v>
      </c>
      <c r="D127" s="76"/>
      <c r="E127" s="73"/>
      <c r="F127" s="73"/>
      <c r="G127" s="77"/>
      <c r="H127" s="77"/>
      <c r="I127" s="77"/>
      <c r="J127" s="77"/>
      <c r="K127" s="37"/>
      <c r="L127" s="37"/>
      <c r="M127" s="37"/>
      <c r="N127" s="73"/>
      <c r="O127" s="73"/>
      <c r="P127" s="73"/>
      <c r="Q127" s="73"/>
      <c r="R127" s="77"/>
      <c r="S127" s="78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</row>
    <row r="128" spans="1:29" x14ac:dyDescent="0.3">
      <c r="A128" s="272"/>
      <c r="B128" s="82"/>
      <c r="C128" s="259" t="s">
        <v>420</v>
      </c>
      <c r="D128" s="71"/>
      <c r="E128" s="272"/>
      <c r="F128" s="272"/>
      <c r="G128" s="83"/>
      <c r="H128" s="83"/>
      <c r="I128" s="83"/>
      <c r="J128" s="83"/>
      <c r="K128" s="84"/>
      <c r="L128" s="84"/>
      <c r="M128" s="84"/>
      <c r="N128" s="272"/>
      <c r="O128" s="272"/>
      <c r="P128" s="272"/>
      <c r="Q128" s="272"/>
      <c r="R128" s="83"/>
      <c r="S128" s="78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</row>
    <row r="129" spans="1:29" ht="21" x14ac:dyDescent="0.3">
      <c r="A129" s="85"/>
      <c r="B129" s="132"/>
      <c r="C129" s="266"/>
      <c r="D129" s="87"/>
      <c r="E129" s="85"/>
      <c r="F129" s="85"/>
      <c r="G129" s="88"/>
      <c r="H129" s="88"/>
      <c r="I129" s="88"/>
      <c r="J129" s="88"/>
      <c r="K129" s="89"/>
      <c r="L129" s="89"/>
      <c r="M129" s="89"/>
      <c r="N129" s="85"/>
      <c r="O129" s="85"/>
      <c r="P129" s="85"/>
      <c r="Q129" s="85"/>
      <c r="R129" s="401">
        <v>10</v>
      </c>
      <c r="S129" s="78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</row>
    <row r="130" spans="1:29" x14ac:dyDescent="0.3">
      <c r="A130" s="85"/>
      <c r="B130" s="132"/>
      <c r="C130" s="266"/>
      <c r="D130" s="87"/>
      <c r="E130" s="85"/>
      <c r="F130" s="85"/>
      <c r="G130" s="88"/>
      <c r="H130" s="88"/>
      <c r="I130" s="88"/>
      <c r="J130" s="88"/>
      <c r="K130" s="89"/>
      <c r="L130" s="89"/>
      <c r="M130" s="89"/>
      <c r="N130" s="85"/>
      <c r="O130" s="85"/>
      <c r="P130" s="85"/>
      <c r="Q130" s="85"/>
      <c r="R130" s="88"/>
      <c r="S130" s="78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</row>
    <row r="131" spans="1:29" x14ac:dyDescent="0.3">
      <c r="A131" s="85"/>
      <c r="B131" s="132"/>
      <c r="C131" s="266"/>
      <c r="D131" s="87"/>
      <c r="E131" s="85"/>
      <c r="F131" s="85"/>
      <c r="G131" s="88"/>
      <c r="H131" s="88"/>
      <c r="I131" s="88"/>
      <c r="J131" s="88"/>
      <c r="K131" s="89"/>
      <c r="L131" s="89"/>
      <c r="M131" s="89"/>
      <c r="N131" s="85"/>
      <c r="O131" s="85"/>
      <c r="P131" s="85"/>
      <c r="Q131" s="85"/>
      <c r="R131" s="88"/>
      <c r="S131" s="78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</row>
    <row r="132" spans="1:29" x14ac:dyDescent="0.3">
      <c r="A132" s="85"/>
      <c r="B132" s="273"/>
      <c r="C132" s="266"/>
      <c r="D132" s="87"/>
      <c r="E132" s="85"/>
      <c r="F132" s="85"/>
      <c r="G132" s="88"/>
      <c r="H132" s="88"/>
      <c r="I132" s="88"/>
      <c r="J132" s="88"/>
      <c r="K132" s="89"/>
      <c r="L132" s="89"/>
      <c r="M132" s="89"/>
      <c r="N132" s="85"/>
      <c r="O132" s="85"/>
      <c r="P132" s="85"/>
      <c r="Q132" s="85"/>
      <c r="R132" s="88"/>
      <c r="S132" s="78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</row>
    <row r="133" spans="1:29" x14ac:dyDescent="0.3">
      <c r="A133" s="85"/>
      <c r="B133" s="273"/>
      <c r="C133" s="266"/>
      <c r="D133" s="87"/>
      <c r="E133" s="85"/>
      <c r="F133" s="85"/>
      <c r="G133" s="88"/>
      <c r="H133" s="88"/>
      <c r="I133" s="88"/>
      <c r="J133" s="88"/>
      <c r="K133" s="89"/>
      <c r="L133" s="89"/>
      <c r="M133" s="89"/>
      <c r="N133" s="85"/>
      <c r="O133" s="85"/>
      <c r="P133" s="85"/>
      <c r="Q133" s="85"/>
      <c r="R133" s="88"/>
      <c r="S133" s="78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</row>
    <row r="134" spans="1:29" x14ac:dyDescent="0.3">
      <c r="A134" s="85"/>
      <c r="B134" s="273"/>
      <c r="C134" s="266"/>
      <c r="D134" s="87"/>
      <c r="E134" s="85"/>
      <c r="F134" s="85"/>
      <c r="G134" s="88"/>
      <c r="H134" s="88"/>
      <c r="I134" s="88"/>
      <c r="J134" s="88"/>
      <c r="K134" s="89"/>
      <c r="L134" s="89"/>
      <c r="M134" s="89"/>
      <c r="N134" s="85"/>
      <c r="O134" s="85"/>
      <c r="P134" s="85"/>
      <c r="Q134" s="85"/>
      <c r="R134" s="88"/>
      <c r="S134" s="78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</row>
    <row r="135" spans="1:29" x14ac:dyDescent="0.3">
      <c r="A135" s="85"/>
      <c r="B135" s="273"/>
      <c r="C135" s="266"/>
      <c r="D135" s="87"/>
      <c r="E135" s="85"/>
      <c r="F135" s="85"/>
      <c r="G135" s="88"/>
      <c r="H135" s="88"/>
      <c r="I135" s="88"/>
      <c r="J135" s="88"/>
      <c r="K135" s="89"/>
      <c r="L135" s="89"/>
      <c r="M135" s="89"/>
      <c r="N135" s="85"/>
      <c r="O135" s="85"/>
      <c r="P135" s="85"/>
      <c r="Q135" s="85"/>
      <c r="R135" s="88"/>
      <c r="S135" s="78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</row>
    <row r="136" spans="1:29" x14ac:dyDescent="0.3">
      <c r="A136" s="85"/>
      <c r="B136" s="273"/>
      <c r="C136" s="266"/>
      <c r="D136" s="87"/>
      <c r="E136" s="85"/>
      <c r="F136" s="85"/>
      <c r="G136" s="88"/>
      <c r="H136" s="88"/>
      <c r="I136" s="88"/>
      <c r="J136" s="88"/>
      <c r="K136" s="89"/>
      <c r="L136" s="89"/>
      <c r="M136" s="89"/>
      <c r="N136" s="85"/>
      <c r="O136" s="85"/>
      <c r="P136" s="85"/>
      <c r="Q136" s="85"/>
      <c r="R136" s="88"/>
      <c r="S136" s="78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</row>
    <row r="137" spans="1:29" x14ac:dyDescent="0.3">
      <c r="A137" s="85"/>
      <c r="B137" s="273"/>
      <c r="C137" s="266"/>
      <c r="D137" s="87"/>
      <c r="E137" s="85"/>
      <c r="F137" s="85"/>
      <c r="G137" s="88"/>
      <c r="H137" s="88"/>
      <c r="I137" s="88"/>
      <c r="J137" s="88"/>
      <c r="K137" s="89"/>
      <c r="L137" s="89"/>
      <c r="M137" s="89"/>
      <c r="N137" s="85"/>
      <c r="O137" s="85"/>
      <c r="P137" s="85"/>
      <c r="Q137" s="85"/>
      <c r="R137" s="88"/>
      <c r="S137" s="78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</row>
    <row r="138" spans="1:29" x14ac:dyDescent="0.3">
      <c r="A138" s="85"/>
      <c r="B138" s="273"/>
      <c r="C138" s="266"/>
      <c r="D138" s="87"/>
      <c r="E138" s="85"/>
      <c r="F138" s="85"/>
      <c r="G138" s="88"/>
      <c r="H138" s="88"/>
      <c r="I138" s="88"/>
      <c r="J138" s="88"/>
      <c r="K138" s="89"/>
      <c r="L138" s="89"/>
      <c r="M138" s="89"/>
      <c r="N138" s="85"/>
      <c r="O138" s="85"/>
      <c r="P138" s="85"/>
      <c r="Q138" s="85"/>
      <c r="R138" s="88"/>
      <c r="S138" s="78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</row>
    <row r="139" spans="1:29" x14ac:dyDescent="0.3">
      <c r="A139" s="85"/>
      <c r="B139" s="273"/>
      <c r="C139" s="266"/>
      <c r="D139" s="87"/>
      <c r="E139" s="85"/>
      <c r="F139" s="85"/>
      <c r="G139" s="88"/>
      <c r="H139" s="88"/>
      <c r="I139" s="88"/>
      <c r="J139" s="88"/>
      <c r="K139" s="89"/>
      <c r="L139" s="89"/>
      <c r="M139" s="89"/>
      <c r="N139" s="85"/>
      <c r="O139" s="85"/>
      <c r="P139" s="85"/>
      <c r="Q139" s="85"/>
      <c r="R139" s="88"/>
      <c r="S139" s="78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</row>
    <row r="140" spans="1:29" x14ac:dyDescent="0.3">
      <c r="A140" s="85"/>
      <c r="B140" s="273"/>
      <c r="C140" s="266"/>
      <c r="D140" s="87"/>
      <c r="E140" s="85"/>
      <c r="F140" s="85"/>
      <c r="G140" s="88"/>
      <c r="H140" s="88"/>
      <c r="I140" s="88"/>
      <c r="J140" s="88"/>
      <c r="K140" s="89"/>
      <c r="L140" s="89"/>
      <c r="M140" s="89"/>
      <c r="N140" s="85"/>
      <c r="O140" s="85"/>
      <c r="P140" s="85"/>
      <c r="Q140" s="85"/>
      <c r="R140" s="88"/>
      <c r="S140" s="78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</row>
    <row r="141" spans="1:29" x14ac:dyDescent="0.3">
      <c r="A141" s="85"/>
      <c r="B141" s="273"/>
      <c r="C141" s="266"/>
      <c r="D141" s="87"/>
      <c r="E141" s="85"/>
      <c r="F141" s="85"/>
      <c r="G141" s="88"/>
      <c r="H141" s="88"/>
      <c r="I141" s="88"/>
      <c r="J141" s="88"/>
      <c r="K141" s="89"/>
      <c r="L141" s="89"/>
      <c r="M141" s="89"/>
      <c r="N141" s="85"/>
      <c r="O141" s="85"/>
      <c r="P141" s="85"/>
      <c r="Q141" s="85"/>
      <c r="R141" s="88"/>
      <c r="S141" s="78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</row>
    <row r="142" spans="1:29" x14ac:dyDescent="0.3">
      <c r="A142" s="85"/>
      <c r="B142" s="273"/>
      <c r="C142" s="266"/>
      <c r="D142" s="87"/>
      <c r="E142" s="85"/>
      <c r="F142" s="85"/>
      <c r="G142" s="88"/>
      <c r="H142" s="88"/>
      <c r="I142" s="88"/>
      <c r="J142" s="88"/>
      <c r="K142" s="89"/>
      <c r="L142" s="89"/>
      <c r="M142" s="89"/>
      <c r="N142" s="85"/>
      <c r="O142" s="85"/>
      <c r="P142" s="85"/>
      <c r="Q142" s="85"/>
      <c r="R142" s="88"/>
      <c r="S142" s="78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</row>
    <row r="143" spans="1:29" x14ac:dyDescent="0.3">
      <c r="A143" s="85"/>
      <c r="B143" s="273"/>
      <c r="C143" s="266"/>
      <c r="D143" s="87"/>
      <c r="E143" s="85"/>
      <c r="F143" s="85"/>
      <c r="G143" s="88"/>
      <c r="H143" s="88"/>
      <c r="I143" s="88"/>
      <c r="J143" s="88"/>
      <c r="K143" s="89"/>
      <c r="L143" s="89"/>
      <c r="M143" s="89"/>
      <c r="N143" s="85"/>
      <c r="O143" s="85"/>
      <c r="P143" s="85"/>
      <c r="Q143" s="85"/>
      <c r="R143" s="88"/>
      <c r="S143" s="78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</row>
    <row r="144" spans="1:29" x14ac:dyDescent="0.3">
      <c r="A144" s="85"/>
      <c r="B144" s="273"/>
      <c r="C144" s="266"/>
      <c r="D144" s="87"/>
      <c r="E144" s="85"/>
      <c r="F144" s="85"/>
      <c r="G144" s="88"/>
      <c r="H144" s="88"/>
      <c r="I144" s="88"/>
      <c r="J144" s="88"/>
      <c r="K144" s="89"/>
      <c r="L144" s="89"/>
      <c r="M144" s="89"/>
      <c r="N144" s="85"/>
      <c r="O144" s="85"/>
      <c r="P144" s="85"/>
      <c r="Q144" s="85"/>
      <c r="R144" s="88"/>
      <c r="S144" s="78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</row>
    <row r="145" spans="1:29" x14ac:dyDescent="0.3">
      <c r="A145" s="85"/>
      <c r="B145" s="273"/>
      <c r="C145" s="266"/>
      <c r="D145" s="87"/>
      <c r="E145" s="85"/>
      <c r="F145" s="85"/>
      <c r="G145" s="88"/>
      <c r="H145" s="88"/>
      <c r="I145" s="88"/>
      <c r="J145" s="88"/>
      <c r="K145" s="89"/>
      <c r="L145" s="89"/>
      <c r="M145" s="89"/>
      <c r="N145" s="85"/>
      <c r="O145" s="85"/>
      <c r="P145" s="85"/>
      <c r="Q145" s="85"/>
      <c r="R145" s="88"/>
      <c r="S145" s="78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</row>
    <row r="146" spans="1:29" x14ac:dyDescent="0.3">
      <c r="A146" s="85"/>
      <c r="B146" s="273"/>
      <c r="C146" s="266"/>
      <c r="D146" s="87"/>
      <c r="E146" s="85"/>
      <c r="F146" s="85"/>
      <c r="G146" s="88"/>
      <c r="H146" s="88"/>
      <c r="I146" s="88"/>
      <c r="J146" s="88"/>
      <c r="K146" s="89"/>
      <c r="L146" s="89"/>
      <c r="M146" s="89"/>
      <c r="N146" s="85"/>
      <c r="O146" s="85"/>
      <c r="P146" s="85"/>
      <c r="Q146" s="85"/>
      <c r="R146" s="88"/>
      <c r="S146" s="78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</row>
    <row r="147" spans="1:29" x14ac:dyDescent="0.3">
      <c r="A147" s="85"/>
      <c r="B147" s="132"/>
      <c r="C147" s="266"/>
      <c r="D147" s="87"/>
      <c r="E147" s="85"/>
      <c r="F147" s="85"/>
      <c r="G147" s="88"/>
      <c r="H147" s="88"/>
      <c r="I147" s="88"/>
      <c r="J147" s="88"/>
      <c r="K147" s="89"/>
      <c r="L147" s="89"/>
      <c r="M147" s="89"/>
      <c r="N147" s="85"/>
      <c r="O147" s="85"/>
      <c r="P147" s="85"/>
      <c r="Q147" s="85"/>
      <c r="R147" s="88"/>
      <c r="S147" s="78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</row>
    <row r="148" spans="1:29" x14ac:dyDescent="0.3">
      <c r="A148" s="85"/>
      <c r="B148" s="132"/>
      <c r="C148" s="266"/>
      <c r="D148" s="87"/>
      <c r="E148" s="85"/>
      <c r="F148" s="85"/>
      <c r="G148" s="88"/>
      <c r="H148" s="88"/>
      <c r="I148" s="88"/>
      <c r="J148" s="88"/>
      <c r="K148" s="89"/>
      <c r="L148" s="89"/>
      <c r="M148" s="89"/>
      <c r="N148" s="85"/>
      <c r="O148" s="85"/>
      <c r="P148" s="85"/>
      <c r="Q148" s="85"/>
      <c r="R148" s="88"/>
      <c r="S148" s="78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</row>
    <row r="149" spans="1:29" x14ac:dyDescent="0.3">
      <c r="A149" s="85"/>
      <c r="B149" s="132"/>
      <c r="C149" s="266"/>
      <c r="D149" s="87"/>
      <c r="E149" s="85"/>
      <c r="F149" s="85"/>
      <c r="G149" s="88"/>
      <c r="H149" s="88"/>
      <c r="I149" s="88"/>
      <c r="J149" s="88"/>
      <c r="K149" s="89"/>
      <c r="L149" s="89"/>
      <c r="M149" s="89"/>
      <c r="N149" s="85"/>
      <c r="O149" s="85"/>
      <c r="P149" s="85"/>
      <c r="Q149" s="85"/>
      <c r="R149" s="88"/>
      <c r="S149" s="78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</row>
    <row r="150" spans="1:29" x14ac:dyDescent="0.3">
      <c r="A150" s="85"/>
      <c r="B150" s="132"/>
      <c r="C150" s="266"/>
      <c r="D150" s="87"/>
      <c r="E150" s="85"/>
      <c r="F150" s="85"/>
      <c r="G150" s="88"/>
      <c r="H150" s="88"/>
      <c r="I150" s="88"/>
      <c r="J150" s="88"/>
      <c r="K150" s="89"/>
      <c r="L150" s="89"/>
      <c r="M150" s="89"/>
      <c r="N150" s="85"/>
      <c r="O150" s="85"/>
      <c r="P150" s="85"/>
      <c r="Q150" s="85"/>
      <c r="R150" s="88"/>
      <c r="S150" s="78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</row>
    <row r="151" spans="1:29" x14ac:dyDescent="0.3">
      <c r="A151" s="85"/>
      <c r="B151" s="132"/>
      <c r="C151" s="266"/>
      <c r="D151" s="87"/>
      <c r="E151" s="85"/>
      <c r="F151" s="85"/>
      <c r="G151" s="88"/>
      <c r="H151" s="88"/>
      <c r="I151" s="88"/>
      <c r="J151" s="88"/>
      <c r="K151" s="89"/>
      <c r="L151" s="89"/>
      <c r="M151" s="89"/>
      <c r="N151" s="85"/>
      <c r="O151" s="85"/>
      <c r="P151" s="85"/>
      <c r="Q151" s="85"/>
      <c r="R151" s="88"/>
      <c r="S151" s="78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</row>
    <row r="152" spans="1:29" x14ac:dyDescent="0.3">
      <c r="A152" s="85"/>
      <c r="B152" s="132"/>
      <c r="C152" s="266"/>
      <c r="D152" s="87"/>
      <c r="E152" s="85"/>
      <c r="F152" s="85"/>
      <c r="G152" s="88"/>
      <c r="H152" s="88"/>
      <c r="I152" s="88"/>
      <c r="J152" s="88"/>
      <c r="K152" s="89"/>
      <c r="L152" s="89"/>
      <c r="M152" s="89"/>
      <c r="N152" s="85"/>
      <c r="O152" s="85"/>
      <c r="P152" s="85"/>
      <c r="Q152" s="85"/>
      <c r="R152" s="88"/>
      <c r="S152" s="78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</row>
    <row r="153" spans="1:29" x14ac:dyDescent="0.3">
      <c r="A153" s="85"/>
      <c r="B153" s="132"/>
      <c r="C153" s="266"/>
      <c r="D153" s="87"/>
      <c r="E153" s="85"/>
      <c r="F153" s="85"/>
      <c r="G153" s="88"/>
      <c r="H153" s="88"/>
      <c r="I153" s="88"/>
      <c r="J153" s="88"/>
      <c r="K153" s="89"/>
      <c r="L153" s="89"/>
      <c r="M153" s="89"/>
      <c r="N153" s="85"/>
      <c r="O153" s="85"/>
      <c r="P153" s="85"/>
      <c r="Q153" s="85"/>
      <c r="R153" s="88"/>
      <c r="S153" s="78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</row>
    <row r="154" spans="1:29" x14ac:dyDescent="0.3">
      <c r="A154" s="85"/>
      <c r="B154" s="125"/>
      <c r="C154" s="125"/>
      <c r="D154" s="87"/>
      <c r="E154" s="85"/>
      <c r="F154" s="85"/>
      <c r="G154" s="88"/>
      <c r="H154" s="88"/>
      <c r="I154" s="88"/>
      <c r="J154" s="88"/>
      <c r="K154" s="89"/>
      <c r="L154" s="89"/>
      <c r="M154" s="89"/>
      <c r="N154" s="85"/>
      <c r="O154" s="85"/>
      <c r="P154" s="85"/>
      <c r="Q154" s="85"/>
      <c r="R154" s="88"/>
      <c r="S154" s="78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</row>
    <row r="155" spans="1:29" x14ac:dyDescent="0.3">
      <c r="A155" s="85"/>
      <c r="B155" s="334"/>
      <c r="C155" s="334"/>
      <c r="D155" s="87"/>
      <c r="E155" s="85"/>
      <c r="F155" s="85"/>
      <c r="G155" s="88"/>
      <c r="H155" s="88"/>
      <c r="I155" s="88"/>
      <c r="J155" s="88"/>
      <c r="K155" s="89"/>
      <c r="L155" s="89"/>
      <c r="M155" s="89"/>
      <c r="N155" s="85"/>
      <c r="O155" s="85"/>
      <c r="P155" s="85"/>
      <c r="Q155" s="85"/>
      <c r="R155" s="88"/>
      <c r="S155" s="78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</row>
    <row r="156" spans="1:29" x14ac:dyDescent="0.3">
      <c r="A156" s="85"/>
      <c r="B156" s="334"/>
      <c r="C156" s="334"/>
      <c r="D156" s="87"/>
      <c r="E156" s="85"/>
      <c r="F156" s="85"/>
      <c r="G156" s="88"/>
      <c r="H156" s="88"/>
      <c r="I156" s="88"/>
      <c r="J156" s="88"/>
      <c r="K156" s="89"/>
      <c r="L156" s="89"/>
      <c r="M156" s="89"/>
      <c r="N156" s="85"/>
      <c r="O156" s="85"/>
      <c r="P156" s="85"/>
      <c r="Q156" s="85"/>
      <c r="R156" s="88"/>
      <c r="S156" s="78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</row>
    <row r="157" spans="1:29" x14ac:dyDescent="0.3">
      <c r="A157" s="85"/>
      <c r="B157" s="334"/>
      <c r="C157" s="334"/>
      <c r="D157" s="87"/>
      <c r="E157" s="85"/>
      <c r="F157" s="85"/>
      <c r="G157" s="88"/>
      <c r="H157" s="88"/>
      <c r="I157" s="88"/>
      <c r="J157" s="88"/>
      <c r="K157" s="89"/>
      <c r="L157" s="89"/>
      <c r="M157" s="89"/>
      <c r="N157" s="85"/>
      <c r="O157" s="85"/>
      <c r="P157" s="85"/>
      <c r="Q157" s="85"/>
      <c r="R157" s="88"/>
      <c r="S157" s="78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</row>
    <row r="158" spans="1:29" x14ac:dyDescent="0.3">
      <c r="A158" s="85"/>
      <c r="B158" s="411"/>
      <c r="C158" s="411"/>
      <c r="D158" s="87"/>
      <c r="E158" s="85"/>
      <c r="F158" s="85"/>
      <c r="G158" s="88"/>
      <c r="H158" s="88"/>
      <c r="I158" s="88"/>
      <c r="J158" s="88"/>
      <c r="K158" s="89"/>
      <c r="L158" s="89"/>
      <c r="M158" s="89"/>
      <c r="N158" s="85"/>
      <c r="O158" s="85"/>
      <c r="P158" s="85"/>
      <c r="Q158" s="85"/>
      <c r="R158" s="88"/>
      <c r="S158" s="78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</row>
    <row r="159" spans="1:29" x14ac:dyDescent="0.3">
      <c r="A159" s="85"/>
      <c r="B159" s="334"/>
      <c r="C159" s="334"/>
      <c r="D159" s="87"/>
      <c r="E159" s="85"/>
      <c r="F159" s="85"/>
      <c r="G159" s="88"/>
      <c r="H159" s="88"/>
      <c r="I159" s="88"/>
      <c r="J159" s="88"/>
      <c r="K159" s="89"/>
      <c r="L159" s="89"/>
      <c r="M159" s="89"/>
      <c r="N159" s="85"/>
      <c r="O159" s="85"/>
      <c r="P159" s="85"/>
      <c r="Q159" s="85"/>
      <c r="R159" s="88"/>
      <c r="S159" s="78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</row>
    <row r="160" spans="1:29" s="65" customFormat="1" x14ac:dyDescent="0.3">
      <c r="A160" s="64" t="s">
        <v>92</v>
      </c>
      <c r="B160" s="64"/>
      <c r="C160" s="64"/>
      <c r="D160" s="66"/>
      <c r="E160" s="64"/>
      <c r="F160" s="64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3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</row>
    <row r="161" spans="1:29" s="65" customFormat="1" x14ac:dyDescent="0.3">
      <c r="A161" s="54">
        <v>2.1</v>
      </c>
      <c r="B161" s="54" t="s">
        <v>93</v>
      </c>
      <c r="C161" s="64"/>
      <c r="D161" s="66"/>
      <c r="E161" s="64"/>
      <c r="F161" s="64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3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</row>
    <row r="162" spans="1:29" x14ac:dyDescent="0.3">
      <c r="A162" s="416" t="s">
        <v>19</v>
      </c>
      <c r="B162" s="416" t="s">
        <v>79</v>
      </c>
      <c r="C162" s="68" t="s">
        <v>80</v>
      </c>
      <c r="D162" s="69" t="s">
        <v>8</v>
      </c>
      <c r="E162" s="416" t="s">
        <v>22</v>
      </c>
      <c r="F162" s="68" t="s">
        <v>82</v>
      </c>
      <c r="G162" s="415" t="s">
        <v>173</v>
      </c>
      <c r="H162" s="415"/>
      <c r="I162" s="415"/>
      <c r="J162" s="415" t="s">
        <v>227</v>
      </c>
      <c r="K162" s="415"/>
      <c r="L162" s="415"/>
      <c r="M162" s="415"/>
      <c r="N162" s="415"/>
      <c r="O162" s="415"/>
      <c r="P162" s="415"/>
      <c r="Q162" s="415"/>
      <c r="R162" s="415"/>
    </row>
    <row r="163" spans="1:29" ht="26.25" x14ac:dyDescent="0.3">
      <c r="A163" s="416"/>
      <c r="B163" s="416"/>
      <c r="C163" s="70" t="s">
        <v>79</v>
      </c>
      <c r="D163" s="71" t="s">
        <v>81</v>
      </c>
      <c r="E163" s="416"/>
      <c r="F163" s="70" t="s">
        <v>83</v>
      </c>
      <c r="G163" s="72" t="s">
        <v>23</v>
      </c>
      <c r="H163" s="72" t="s">
        <v>24</v>
      </c>
      <c r="I163" s="72" t="s">
        <v>25</v>
      </c>
      <c r="J163" s="72" t="s">
        <v>26</v>
      </c>
      <c r="K163" s="72" t="s">
        <v>27</v>
      </c>
      <c r="L163" s="72" t="s">
        <v>28</v>
      </c>
      <c r="M163" s="72" t="s">
        <v>29</v>
      </c>
      <c r="N163" s="72" t="s">
        <v>38</v>
      </c>
      <c r="O163" s="72" t="s">
        <v>30</v>
      </c>
      <c r="P163" s="72" t="s">
        <v>31</v>
      </c>
      <c r="Q163" s="72" t="s">
        <v>32</v>
      </c>
      <c r="R163" s="72" t="s">
        <v>33</v>
      </c>
    </row>
    <row r="164" spans="1:29" x14ac:dyDescent="0.3">
      <c r="A164" s="68">
        <v>1</v>
      </c>
      <c r="B164" s="154" t="s">
        <v>102</v>
      </c>
      <c r="C164" s="155" t="s">
        <v>588</v>
      </c>
      <c r="D164" s="156">
        <v>15000</v>
      </c>
      <c r="E164" s="68" t="s">
        <v>86</v>
      </c>
      <c r="F164" s="68" t="s">
        <v>96</v>
      </c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</row>
    <row r="165" spans="1:29" x14ac:dyDescent="0.3">
      <c r="A165" s="73"/>
      <c r="B165" s="74"/>
      <c r="C165" s="155" t="s">
        <v>589</v>
      </c>
      <c r="D165" s="76"/>
      <c r="E165" s="73"/>
      <c r="F165" s="73"/>
      <c r="G165" s="77"/>
      <c r="H165" s="77"/>
      <c r="I165" s="77"/>
      <c r="J165" s="77"/>
      <c r="K165" s="37"/>
      <c r="L165" s="37"/>
      <c r="M165" s="37"/>
      <c r="N165" s="73"/>
      <c r="O165" s="73"/>
      <c r="P165" s="73"/>
      <c r="Q165" s="73"/>
      <c r="R165" s="77"/>
    </row>
    <row r="166" spans="1:29" x14ac:dyDescent="0.3">
      <c r="A166" s="73"/>
      <c r="B166" s="74"/>
      <c r="C166" s="155" t="s">
        <v>141</v>
      </c>
      <c r="D166" s="93"/>
      <c r="E166" s="73"/>
      <c r="F166" s="73"/>
      <c r="G166" s="77"/>
      <c r="H166" s="77"/>
      <c r="I166" s="77"/>
      <c r="J166" s="77"/>
      <c r="K166" s="37"/>
      <c r="L166" s="73"/>
      <c r="M166" s="37"/>
      <c r="N166" s="73"/>
      <c r="O166" s="73"/>
      <c r="P166" s="73"/>
      <c r="Q166" s="73"/>
      <c r="R166" s="77"/>
    </row>
    <row r="167" spans="1:29" x14ac:dyDescent="0.3">
      <c r="A167" s="68">
        <v>2</v>
      </c>
      <c r="B167" s="159" t="s">
        <v>97</v>
      </c>
      <c r="C167" s="161" t="s">
        <v>590</v>
      </c>
      <c r="D167" s="164">
        <v>10000</v>
      </c>
      <c r="E167" s="80" t="s">
        <v>99</v>
      </c>
      <c r="F167" s="68" t="s">
        <v>96</v>
      </c>
      <c r="G167" s="81"/>
      <c r="H167" s="81"/>
      <c r="I167" s="68"/>
      <c r="J167" s="81"/>
      <c r="K167" s="91"/>
      <c r="L167" s="91"/>
      <c r="M167" s="91"/>
      <c r="N167" s="68"/>
      <c r="O167" s="68"/>
      <c r="P167" s="68"/>
      <c r="Q167" s="68"/>
      <c r="R167" s="81"/>
      <c r="S167" s="78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</row>
    <row r="168" spans="1:29" x14ac:dyDescent="0.3">
      <c r="A168" s="73"/>
      <c r="B168" s="160" t="s">
        <v>98</v>
      </c>
      <c r="C168" s="162" t="s">
        <v>591</v>
      </c>
      <c r="D168" s="76"/>
      <c r="E168" s="74" t="s">
        <v>100</v>
      </c>
      <c r="F168" s="73"/>
      <c r="G168" s="77"/>
      <c r="H168" s="77"/>
      <c r="I168" s="77"/>
      <c r="J168" s="77"/>
      <c r="K168" s="37"/>
      <c r="L168" s="37"/>
      <c r="M168" s="37"/>
      <c r="N168" s="73"/>
      <c r="O168" s="73"/>
      <c r="P168" s="73"/>
      <c r="Q168" s="73"/>
      <c r="R168" s="77"/>
      <c r="S168" s="78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</row>
    <row r="169" spans="1:29" x14ac:dyDescent="0.3">
      <c r="A169" s="73"/>
      <c r="B169" s="157" t="s">
        <v>34</v>
      </c>
      <c r="C169" s="162" t="s">
        <v>592</v>
      </c>
      <c r="D169" s="76"/>
      <c r="E169" s="74" t="s">
        <v>101</v>
      </c>
      <c r="F169" s="73"/>
      <c r="G169" s="77"/>
      <c r="H169" s="77"/>
      <c r="I169" s="77"/>
      <c r="J169" s="77"/>
      <c r="K169" s="37"/>
      <c r="L169" s="37"/>
      <c r="M169" s="37"/>
      <c r="N169" s="73"/>
      <c r="O169" s="73"/>
      <c r="P169" s="73"/>
      <c r="Q169" s="73"/>
      <c r="R169" s="77"/>
      <c r="S169" s="78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</row>
    <row r="170" spans="1:29" x14ac:dyDescent="0.3">
      <c r="A170" s="70"/>
      <c r="B170" s="158"/>
      <c r="C170" s="163" t="s">
        <v>593</v>
      </c>
      <c r="D170" s="71"/>
      <c r="E170" s="82" t="s">
        <v>34</v>
      </c>
      <c r="F170" s="70"/>
      <c r="G170" s="83"/>
      <c r="H170" s="83"/>
      <c r="I170" s="83"/>
      <c r="J170" s="83"/>
      <c r="K170" s="84"/>
      <c r="L170" s="84"/>
      <c r="M170" s="84"/>
      <c r="N170" s="70"/>
      <c r="O170" s="70"/>
      <c r="P170" s="70"/>
      <c r="Q170" s="70"/>
      <c r="R170" s="83"/>
      <c r="S170" s="78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</row>
    <row r="171" spans="1:29" x14ac:dyDescent="0.3">
      <c r="A171" s="68">
        <v>3</v>
      </c>
      <c r="B171" s="166" t="s">
        <v>94</v>
      </c>
      <c r="C171" s="169" t="s">
        <v>594</v>
      </c>
      <c r="D171" s="172">
        <v>524800</v>
      </c>
      <c r="E171" s="289" t="s">
        <v>521</v>
      </c>
      <c r="F171" s="68" t="s">
        <v>96</v>
      </c>
      <c r="G171" s="81"/>
      <c r="H171" s="81"/>
      <c r="I171" s="81"/>
      <c r="J171" s="81"/>
      <c r="K171" s="91"/>
      <c r="L171" s="91"/>
      <c r="M171" s="91"/>
      <c r="N171" s="68"/>
      <c r="O171" s="68"/>
      <c r="P171" s="68"/>
      <c r="Q171" s="68"/>
      <c r="R171" s="81"/>
      <c r="S171" s="78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</row>
    <row r="172" spans="1:29" x14ac:dyDescent="0.3">
      <c r="A172" s="73"/>
      <c r="B172" s="167" t="s">
        <v>95</v>
      </c>
      <c r="C172" s="170" t="s">
        <v>595</v>
      </c>
      <c r="D172" s="76"/>
      <c r="E172" s="73" t="s">
        <v>522</v>
      </c>
      <c r="F172" s="73"/>
      <c r="G172" s="77"/>
      <c r="H172" s="77"/>
      <c r="I172" s="77"/>
      <c r="J172" s="77"/>
      <c r="K172" s="37"/>
      <c r="L172" s="37"/>
      <c r="M172" s="37"/>
      <c r="N172" s="73"/>
      <c r="O172" s="73"/>
      <c r="P172" s="73"/>
      <c r="Q172" s="73"/>
      <c r="R172" s="77"/>
      <c r="S172" s="78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</row>
    <row r="173" spans="1:29" x14ac:dyDescent="0.3">
      <c r="A173" s="73"/>
      <c r="B173" s="165"/>
      <c r="C173" s="170" t="s">
        <v>257</v>
      </c>
      <c r="D173" s="76"/>
      <c r="E173" s="73"/>
      <c r="F173" s="73"/>
      <c r="G173" s="77"/>
      <c r="H173" s="77"/>
      <c r="I173" s="77"/>
      <c r="J173" s="77"/>
      <c r="K173" s="37"/>
      <c r="L173" s="37"/>
      <c r="M173" s="37"/>
      <c r="N173" s="73"/>
      <c r="O173" s="73"/>
      <c r="P173" s="73"/>
      <c r="Q173" s="73"/>
      <c r="R173" s="77"/>
      <c r="S173" s="78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</row>
    <row r="174" spans="1:29" x14ac:dyDescent="0.3">
      <c r="A174" s="73"/>
      <c r="B174" s="168"/>
      <c r="C174" s="170" t="s">
        <v>258</v>
      </c>
      <c r="D174" s="76"/>
      <c r="E174" s="73"/>
      <c r="F174" s="73"/>
      <c r="G174" s="77"/>
      <c r="H174" s="77"/>
      <c r="I174" s="77"/>
      <c r="J174" s="77"/>
      <c r="K174" s="37"/>
      <c r="L174" s="37"/>
      <c r="M174" s="37"/>
      <c r="N174" s="73"/>
      <c r="O174" s="73"/>
      <c r="P174" s="73"/>
      <c r="Q174" s="73"/>
      <c r="R174" s="77"/>
      <c r="S174" s="78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</row>
    <row r="175" spans="1:29" x14ac:dyDescent="0.3">
      <c r="A175" s="73"/>
      <c r="B175" s="168"/>
      <c r="C175" s="170" t="s">
        <v>259</v>
      </c>
      <c r="D175" s="76"/>
      <c r="E175" s="73"/>
      <c r="F175" s="73"/>
      <c r="G175" s="77"/>
      <c r="H175" s="77"/>
      <c r="I175" s="77"/>
      <c r="J175" s="77"/>
      <c r="K175" s="37"/>
      <c r="L175" s="37"/>
      <c r="M175" s="37"/>
      <c r="N175" s="73"/>
      <c r="O175" s="73"/>
      <c r="P175" s="73"/>
      <c r="Q175" s="73"/>
      <c r="R175" s="77"/>
      <c r="S175" s="78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</row>
    <row r="176" spans="1:29" x14ac:dyDescent="0.3">
      <c r="A176" s="73"/>
      <c r="B176" s="168"/>
      <c r="C176" s="170" t="s">
        <v>260</v>
      </c>
      <c r="D176" s="76"/>
      <c r="E176" s="73"/>
      <c r="F176" s="73"/>
      <c r="G176" s="77"/>
      <c r="H176" s="77"/>
      <c r="I176" s="77"/>
      <c r="J176" s="77"/>
      <c r="K176" s="37"/>
      <c r="L176" s="37"/>
      <c r="M176" s="37"/>
      <c r="N176" s="73"/>
      <c r="O176" s="73"/>
      <c r="P176" s="73"/>
      <c r="Q176" s="73"/>
      <c r="R176" s="77"/>
      <c r="S176" s="78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</row>
    <row r="177" spans="1:29" x14ac:dyDescent="0.3">
      <c r="A177" s="73"/>
      <c r="B177" s="74"/>
      <c r="C177" s="170" t="s">
        <v>261</v>
      </c>
      <c r="D177" s="76"/>
      <c r="E177" s="73"/>
      <c r="F177" s="73"/>
      <c r="G177" s="77"/>
      <c r="H177" s="77"/>
      <c r="I177" s="77"/>
      <c r="J177" s="77"/>
      <c r="K177" s="37"/>
      <c r="L177" s="37"/>
      <c r="M177" s="37"/>
      <c r="N177" s="73"/>
      <c r="O177" s="73"/>
      <c r="P177" s="73"/>
      <c r="Q177" s="73"/>
      <c r="R177" s="77"/>
      <c r="S177" s="78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</row>
    <row r="178" spans="1:29" x14ac:dyDescent="0.3">
      <c r="A178" s="70"/>
      <c r="B178" s="82"/>
      <c r="C178" s="171" t="s">
        <v>262</v>
      </c>
      <c r="D178" s="71"/>
      <c r="E178" s="70"/>
      <c r="F178" s="70"/>
      <c r="G178" s="83"/>
      <c r="H178" s="83"/>
      <c r="I178" s="83"/>
      <c r="J178" s="83"/>
      <c r="K178" s="84"/>
      <c r="L178" s="84"/>
      <c r="M178" s="84"/>
      <c r="N178" s="70"/>
      <c r="O178" s="70"/>
      <c r="P178" s="70"/>
      <c r="Q178" s="70"/>
      <c r="R178" s="83"/>
      <c r="S178" s="78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</row>
    <row r="179" spans="1:29" x14ac:dyDescent="0.3">
      <c r="A179" s="123"/>
      <c r="B179" s="338"/>
      <c r="C179" s="144"/>
      <c r="D179" s="358"/>
      <c r="E179" s="123"/>
      <c r="F179" s="123"/>
      <c r="G179" s="210"/>
      <c r="H179" s="210"/>
      <c r="I179" s="210"/>
      <c r="J179" s="123"/>
      <c r="K179" s="219"/>
      <c r="L179" s="219"/>
      <c r="M179" s="219"/>
      <c r="N179" s="123"/>
      <c r="O179" s="123"/>
      <c r="P179" s="123"/>
      <c r="Q179" s="123"/>
      <c r="R179" s="210"/>
      <c r="S179" s="78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</row>
    <row r="180" spans="1:29" x14ac:dyDescent="0.3">
      <c r="A180" s="85"/>
      <c r="B180" s="250"/>
      <c r="C180" s="334"/>
      <c r="D180" s="359"/>
      <c r="E180" s="85"/>
      <c r="F180" s="85"/>
      <c r="G180" s="88"/>
      <c r="H180" s="88"/>
      <c r="I180" s="88"/>
      <c r="J180" s="85"/>
      <c r="K180" s="89"/>
      <c r="L180" s="89"/>
      <c r="M180" s="89"/>
      <c r="N180" s="85"/>
      <c r="O180" s="85"/>
      <c r="P180" s="85"/>
      <c r="Q180" s="85"/>
      <c r="R180" s="88"/>
      <c r="S180" s="78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</row>
    <row r="181" spans="1:29" ht="21" x14ac:dyDescent="0.3">
      <c r="A181" s="85"/>
      <c r="B181" s="334"/>
      <c r="C181" s="334"/>
      <c r="D181" s="87"/>
      <c r="E181" s="85"/>
      <c r="F181" s="85"/>
      <c r="G181" s="88"/>
      <c r="H181" s="88"/>
      <c r="I181" s="88"/>
      <c r="J181" s="88"/>
      <c r="K181" s="89"/>
      <c r="L181" s="89"/>
      <c r="M181" s="89"/>
      <c r="N181" s="85"/>
      <c r="O181" s="85"/>
      <c r="P181" s="85"/>
      <c r="Q181" s="85"/>
      <c r="R181" s="401">
        <v>11</v>
      </c>
      <c r="S181" s="78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</row>
    <row r="182" spans="1:29" x14ac:dyDescent="0.3">
      <c r="A182" s="85"/>
      <c r="B182" s="334"/>
      <c r="C182" s="334"/>
      <c r="D182" s="87"/>
      <c r="E182" s="85"/>
      <c r="F182" s="85"/>
      <c r="G182" s="88"/>
      <c r="H182" s="88"/>
      <c r="I182" s="88"/>
      <c r="J182" s="88"/>
      <c r="K182" s="89"/>
      <c r="L182" s="89"/>
      <c r="M182" s="89"/>
      <c r="N182" s="85"/>
      <c r="O182" s="85"/>
      <c r="P182" s="85"/>
      <c r="Q182" s="85"/>
      <c r="R182" s="401"/>
      <c r="S182" s="78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</row>
    <row r="183" spans="1:29" x14ac:dyDescent="0.3">
      <c r="A183" s="85"/>
      <c r="B183" s="334"/>
      <c r="C183" s="334"/>
      <c r="D183" s="87"/>
      <c r="E183" s="85"/>
      <c r="F183" s="85"/>
      <c r="G183" s="88"/>
      <c r="H183" s="88"/>
      <c r="I183" s="88"/>
      <c r="J183" s="88"/>
      <c r="K183" s="89"/>
      <c r="L183" s="89"/>
      <c r="M183" s="89"/>
      <c r="N183" s="85"/>
      <c r="O183" s="85"/>
      <c r="P183" s="85"/>
      <c r="Q183" s="85"/>
      <c r="R183" s="88"/>
      <c r="S183" s="78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</row>
    <row r="184" spans="1:29" x14ac:dyDescent="0.3">
      <c r="A184" s="85"/>
      <c r="B184" s="334"/>
      <c r="C184" s="334"/>
      <c r="D184" s="87"/>
      <c r="E184" s="85"/>
      <c r="F184" s="85"/>
      <c r="G184" s="88"/>
      <c r="H184" s="88"/>
      <c r="I184" s="88"/>
      <c r="J184" s="88"/>
      <c r="K184" s="89"/>
      <c r="L184" s="89"/>
      <c r="M184" s="89"/>
      <c r="N184" s="85"/>
      <c r="O184" s="85"/>
      <c r="P184" s="85"/>
      <c r="Q184" s="85"/>
      <c r="R184" s="88"/>
      <c r="S184" s="78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</row>
    <row r="185" spans="1:29" x14ac:dyDescent="0.3">
      <c r="A185" s="416" t="s">
        <v>19</v>
      </c>
      <c r="B185" s="416" t="s">
        <v>79</v>
      </c>
      <c r="C185" s="332" t="s">
        <v>80</v>
      </c>
      <c r="D185" s="69" t="s">
        <v>8</v>
      </c>
      <c r="E185" s="416" t="s">
        <v>22</v>
      </c>
      <c r="F185" s="332" t="s">
        <v>82</v>
      </c>
      <c r="G185" s="415" t="s">
        <v>173</v>
      </c>
      <c r="H185" s="415"/>
      <c r="I185" s="415"/>
      <c r="J185" s="415" t="s">
        <v>227</v>
      </c>
      <c r="K185" s="415"/>
      <c r="L185" s="415"/>
      <c r="M185" s="415"/>
      <c r="N185" s="415"/>
      <c r="O185" s="415"/>
      <c r="P185" s="415"/>
      <c r="Q185" s="415"/>
      <c r="R185" s="415"/>
      <c r="S185" s="78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</row>
    <row r="186" spans="1:29" ht="26.25" x14ac:dyDescent="0.3">
      <c r="A186" s="416"/>
      <c r="B186" s="416"/>
      <c r="C186" s="333" t="s">
        <v>79</v>
      </c>
      <c r="D186" s="71" t="s">
        <v>81</v>
      </c>
      <c r="E186" s="416"/>
      <c r="F186" s="333" t="s">
        <v>83</v>
      </c>
      <c r="G186" s="72" t="s">
        <v>23</v>
      </c>
      <c r="H186" s="72" t="s">
        <v>24</v>
      </c>
      <c r="I186" s="72" t="s">
        <v>25</v>
      </c>
      <c r="J186" s="72" t="s">
        <v>26</v>
      </c>
      <c r="K186" s="72" t="s">
        <v>27</v>
      </c>
      <c r="L186" s="72" t="s">
        <v>28</v>
      </c>
      <c r="M186" s="72" t="s">
        <v>29</v>
      </c>
      <c r="N186" s="72" t="s">
        <v>38</v>
      </c>
      <c r="O186" s="72" t="s">
        <v>30</v>
      </c>
      <c r="P186" s="72" t="s">
        <v>31</v>
      </c>
      <c r="Q186" s="72" t="s">
        <v>32</v>
      </c>
      <c r="R186" s="72" t="s">
        <v>33</v>
      </c>
      <c r="S186" s="78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</row>
    <row r="187" spans="1:29" x14ac:dyDescent="0.3">
      <c r="A187" s="332">
        <v>4</v>
      </c>
      <c r="B187" s="257" t="s">
        <v>264</v>
      </c>
      <c r="C187" s="80" t="s">
        <v>266</v>
      </c>
      <c r="D187" s="177">
        <v>2000</v>
      </c>
      <c r="E187" s="332" t="s">
        <v>521</v>
      </c>
      <c r="F187" s="332" t="s">
        <v>96</v>
      </c>
      <c r="G187" s="81"/>
      <c r="H187" s="81"/>
      <c r="I187" s="81"/>
      <c r="J187" s="332"/>
      <c r="K187" s="91"/>
      <c r="L187" s="91"/>
      <c r="M187" s="91"/>
      <c r="N187" s="332"/>
      <c r="O187" s="332"/>
      <c r="P187" s="332"/>
      <c r="Q187" s="332"/>
      <c r="R187" s="81"/>
      <c r="S187" s="78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</row>
    <row r="188" spans="1:29" x14ac:dyDescent="0.3">
      <c r="A188" s="73"/>
      <c r="B188" s="258" t="s">
        <v>265</v>
      </c>
      <c r="C188" s="74" t="s">
        <v>267</v>
      </c>
      <c r="D188" s="173"/>
      <c r="E188" s="73" t="s">
        <v>522</v>
      </c>
      <c r="F188" s="73"/>
      <c r="G188" s="77"/>
      <c r="H188" s="77"/>
      <c r="I188" s="77"/>
      <c r="J188" s="73"/>
      <c r="K188" s="37"/>
      <c r="L188" s="37"/>
      <c r="M188" s="37"/>
      <c r="N188" s="73"/>
      <c r="O188" s="73"/>
      <c r="P188" s="73"/>
      <c r="Q188" s="73"/>
      <c r="R188" s="77"/>
      <c r="S188" s="78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</row>
    <row r="189" spans="1:29" x14ac:dyDescent="0.3">
      <c r="A189" s="73"/>
      <c r="B189" s="74"/>
      <c r="C189" s="74" t="s">
        <v>268</v>
      </c>
      <c r="D189" s="76"/>
      <c r="E189" s="73"/>
      <c r="F189" s="73"/>
      <c r="G189" s="77"/>
      <c r="H189" s="77"/>
      <c r="I189" s="77"/>
      <c r="J189" s="77"/>
      <c r="K189" s="37"/>
      <c r="L189" s="37"/>
      <c r="M189" s="37"/>
      <c r="N189" s="73"/>
      <c r="O189" s="73"/>
      <c r="P189" s="73"/>
      <c r="Q189" s="73"/>
      <c r="R189" s="77"/>
      <c r="S189" s="78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</row>
    <row r="190" spans="1:29" x14ac:dyDescent="0.3">
      <c r="A190" s="73"/>
      <c r="B190" s="74"/>
      <c r="C190" s="74" t="s">
        <v>269</v>
      </c>
      <c r="D190" s="76"/>
      <c r="E190" s="73"/>
      <c r="F190" s="73"/>
      <c r="G190" s="77"/>
      <c r="H190" s="77"/>
      <c r="I190" s="77"/>
      <c r="J190" s="77"/>
      <c r="K190" s="37"/>
      <c r="L190" s="37"/>
      <c r="M190" s="37"/>
      <c r="N190" s="73"/>
      <c r="O190" s="73"/>
      <c r="P190" s="73"/>
      <c r="Q190" s="73"/>
      <c r="R190" s="77"/>
      <c r="S190" s="78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</row>
    <row r="191" spans="1:29" x14ac:dyDescent="0.3">
      <c r="A191" s="73"/>
      <c r="B191" s="74"/>
      <c r="C191" s="74" t="s">
        <v>270</v>
      </c>
      <c r="D191" s="76"/>
      <c r="E191" s="73"/>
      <c r="F191" s="73"/>
      <c r="G191" s="77"/>
      <c r="H191" s="77"/>
      <c r="I191" s="77"/>
      <c r="J191" s="77"/>
      <c r="K191" s="37"/>
      <c r="L191" s="37"/>
      <c r="M191" s="37"/>
      <c r="N191" s="73"/>
      <c r="O191" s="73"/>
      <c r="P191" s="73"/>
      <c r="Q191" s="73"/>
      <c r="R191" s="77"/>
      <c r="S191" s="78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</row>
    <row r="192" spans="1:29" x14ac:dyDescent="0.3">
      <c r="A192" s="73"/>
      <c r="B192" s="74"/>
      <c r="C192" s="74" t="s">
        <v>271</v>
      </c>
      <c r="D192" s="76"/>
      <c r="E192" s="73"/>
      <c r="F192" s="73"/>
      <c r="G192" s="77"/>
      <c r="H192" s="77"/>
      <c r="I192" s="77"/>
      <c r="J192" s="77"/>
      <c r="K192" s="37"/>
      <c r="L192" s="37"/>
      <c r="M192" s="37"/>
      <c r="N192" s="73"/>
      <c r="O192" s="73"/>
      <c r="P192" s="73"/>
      <c r="Q192" s="73"/>
      <c r="R192" s="77"/>
      <c r="S192" s="78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</row>
    <row r="193" spans="1:29" x14ac:dyDescent="0.3">
      <c r="A193" s="333"/>
      <c r="B193" s="82"/>
      <c r="C193" s="82" t="s">
        <v>272</v>
      </c>
      <c r="D193" s="71"/>
      <c r="E193" s="333"/>
      <c r="F193" s="333"/>
      <c r="G193" s="83"/>
      <c r="H193" s="83"/>
      <c r="I193" s="83"/>
      <c r="J193" s="83"/>
      <c r="K193" s="292"/>
      <c r="L193" s="292"/>
      <c r="M193" s="292"/>
      <c r="N193" s="333"/>
      <c r="O193" s="333"/>
      <c r="P193" s="333"/>
      <c r="Q193" s="333"/>
      <c r="R193" s="83"/>
      <c r="S193" s="78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</row>
    <row r="194" spans="1:29" x14ac:dyDescent="0.3">
      <c r="A194" s="126">
        <v>5</v>
      </c>
      <c r="B194" s="180" t="s">
        <v>273</v>
      </c>
      <c r="C194" s="181" t="s">
        <v>275</v>
      </c>
      <c r="D194" s="179">
        <v>2000</v>
      </c>
      <c r="E194" s="126" t="s">
        <v>521</v>
      </c>
      <c r="F194" s="126" t="s">
        <v>96</v>
      </c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78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</row>
    <row r="195" spans="1:29" x14ac:dyDescent="0.3">
      <c r="A195" s="73"/>
      <c r="B195" s="178" t="s">
        <v>274</v>
      </c>
      <c r="C195" s="182" t="s">
        <v>276</v>
      </c>
      <c r="D195" s="176"/>
      <c r="E195" s="73" t="s">
        <v>522</v>
      </c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8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</row>
    <row r="196" spans="1:29" x14ac:dyDescent="0.3">
      <c r="A196" s="73"/>
      <c r="B196" s="178"/>
      <c r="C196" s="175"/>
      <c r="D196" s="176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8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</row>
    <row r="197" spans="1:29" x14ac:dyDescent="0.3">
      <c r="A197" s="126">
        <v>6</v>
      </c>
      <c r="B197" s="185" t="s">
        <v>277</v>
      </c>
      <c r="C197" s="187" t="s">
        <v>587</v>
      </c>
      <c r="D197" s="174">
        <v>10000</v>
      </c>
      <c r="E197" s="80" t="s">
        <v>521</v>
      </c>
      <c r="F197" s="126" t="s">
        <v>96</v>
      </c>
      <c r="G197" s="81"/>
      <c r="H197" s="81"/>
      <c r="I197" s="126"/>
      <c r="J197" s="81"/>
      <c r="K197" s="91"/>
      <c r="L197" s="91"/>
      <c r="M197" s="91"/>
      <c r="N197" s="126"/>
      <c r="O197" s="126"/>
      <c r="P197" s="126"/>
      <c r="Q197" s="126"/>
      <c r="R197" s="81"/>
      <c r="S197" s="78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</row>
    <row r="198" spans="1:29" x14ac:dyDescent="0.3">
      <c r="A198" s="73"/>
      <c r="B198" s="186" t="s">
        <v>278</v>
      </c>
      <c r="C198" s="189" t="s">
        <v>279</v>
      </c>
      <c r="D198" s="183"/>
      <c r="E198" s="73" t="s">
        <v>522</v>
      </c>
      <c r="F198" s="73"/>
      <c r="G198" s="77"/>
      <c r="H198" s="77"/>
      <c r="I198" s="73"/>
      <c r="J198" s="77"/>
      <c r="K198" s="37"/>
      <c r="L198" s="37"/>
      <c r="M198" s="37"/>
      <c r="N198" s="73"/>
      <c r="O198" s="73"/>
      <c r="P198" s="73"/>
      <c r="Q198" s="73"/>
      <c r="R198" s="77"/>
      <c r="S198" s="78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</row>
    <row r="199" spans="1:29" x14ac:dyDescent="0.3">
      <c r="A199" s="73"/>
      <c r="B199" s="184"/>
      <c r="C199" s="189" t="s">
        <v>280</v>
      </c>
      <c r="D199" s="183"/>
      <c r="E199" s="74"/>
      <c r="F199" s="73"/>
      <c r="G199" s="77"/>
      <c r="H199" s="77"/>
      <c r="I199" s="73"/>
      <c r="J199" s="77"/>
      <c r="K199" s="37"/>
      <c r="L199" s="37"/>
      <c r="M199" s="37"/>
      <c r="N199" s="73"/>
      <c r="O199" s="73"/>
      <c r="P199" s="73"/>
      <c r="Q199" s="73"/>
      <c r="R199" s="77"/>
      <c r="S199" s="78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</row>
    <row r="200" spans="1:29" x14ac:dyDescent="0.3">
      <c r="A200" s="73"/>
      <c r="B200" s="246"/>
      <c r="C200" s="258"/>
      <c r="D200" s="206"/>
      <c r="E200" s="74"/>
      <c r="F200" s="73"/>
      <c r="G200" s="77"/>
      <c r="H200" s="77"/>
      <c r="I200" s="73"/>
      <c r="J200" s="77"/>
      <c r="K200" s="37"/>
      <c r="L200" s="37"/>
      <c r="M200" s="37"/>
      <c r="N200" s="73"/>
      <c r="O200" s="73"/>
      <c r="P200" s="73"/>
      <c r="Q200" s="73"/>
      <c r="R200" s="77"/>
      <c r="S200" s="78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</row>
    <row r="201" spans="1:29" x14ac:dyDescent="0.3">
      <c r="A201" s="126">
        <v>7</v>
      </c>
      <c r="B201" s="200" t="s">
        <v>103</v>
      </c>
      <c r="C201" s="201" t="s">
        <v>103</v>
      </c>
      <c r="D201" s="69">
        <v>70000</v>
      </c>
      <c r="E201" s="80" t="s">
        <v>207</v>
      </c>
      <c r="F201" s="126" t="s">
        <v>96</v>
      </c>
      <c r="G201" s="81"/>
      <c r="H201" s="81"/>
      <c r="I201" s="81"/>
      <c r="J201" s="81"/>
      <c r="K201" s="91"/>
      <c r="L201" s="91"/>
      <c r="M201" s="91"/>
      <c r="N201" s="126"/>
      <c r="O201" s="126"/>
      <c r="P201" s="126"/>
      <c r="Q201" s="126"/>
      <c r="R201" s="81"/>
      <c r="S201" s="78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</row>
    <row r="202" spans="1:29" x14ac:dyDescent="0.3">
      <c r="A202" s="73"/>
      <c r="B202" s="198"/>
      <c r="C202" s="202" t="s">
        <v>141</v>
      </c>
      <c r="D202" s="76"/>
      <c r="E202" s="73" t="s">
        <v>106</v>
      </c>
      <c r="F202" s="73"/>
      <c r="G202" s="77"/>
      <c r="H202" s="77"/>
      <c r="I202" s="77"/>
      <c r="J202" s="77"/>
      <c r="K202" s="37"/>
      <c r="L202" s="37"/>
      <c r="M202" s="37"/>
      <c r="N202" s="73"/>
      <c r="O202" s="73"/>
      <c r="P202" s="73"/>
      <c r="Q202" s="73"/>
      <c r="R202" s="77"/>
      <c r="S202" s="78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</row>
    <row r="203" spans="1:29" x14ac:dyDescent="0.3">
      <c r="A203" s="127"/>
      <c r="B203" s="199"/>
      <c r="C203" s="199"/>
      <c r="D203" s="71"/>
      <c r="E203" s="82"/>
      <c r="F203" s="127"/>
      <c r="G203" s="83"/>
      <c r="H203" s="83"/>
      <c r="I203" s="83"/>
      <c r="J203" s="83"/>
      <c r="K203" s="84"/>
      <c r="L203" s="84"/>
      <c r="M203" s="84"/>
      <c r="N203" s="127"/>
      <c r="O203" s="127"/>
      <c r="P203" s="127"/>
      <c r="Q203" s="127"/>
      <c r="R203" s="83"/>
      <c r="S203" s="78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</row>
    <row r="204" spans="1:29" x14ac:dyDescent="0.3">
      <c r="A204" s="289">
        <v>8</v>
      </c>
      <c r="B204" s="257" t="s">
        <v>608</v>
      </c>
      <c r="C204" s="257" t="s">
        <v>609</v>
      </c>
      <c r="D204" s="69">
        <v>576000</v>
      </c>
      <c r="E204" s="80" t="s">
        <v>263</v>
      </c>
      <c r="F204" s="289" t="s">
        <v>96</v>
      </c>
      <c r="G204" s="81"/>
      <c r="H204" s="81"/>
      <c r="I204" s="81"/>
      <c r="J204" s="81"/>
      <c r="K204" s="91"/>
      <c r="L204" s="91"/>
      <c r="M204" s="91"/>
      <c r="N204" s="289"/>
      <c r="O204" s="289"/>
      <c r="P204" s="289"/>
      <c r="Q204" s="289"/>
      <c r="R204" s="81"/>
      <c r="S204" s="78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</row>
    <row r="205" spans="1:29" x14ac:dyDescent="0.3">
      <c r="A205" s="73"/>
      <c r="B205" s="258"/>
      <c r="C205" s="258" t="s">
        <v>602</v>
      </c>
      <c r="D205" s="76"/>
      <c r="E205" s="74"/>
      <c r="F205" s="73"/>
      <c r="G205" s="77"/>
      <c r="H205" s="77"/>
      <c r="I205" s="77"/>
      <c r="J205" s="77"/>
      <c r="K205" s="37"/>
      <c r="L205" s="37"/>
      <c r="M205" s="37"/>
      <c r="N205" s="73"/>
      <c r="O205" s="73"/>
      <c r="P205" s="73"/>
      <c r="Q205" s="73"/>
      <c r="R205" s="77"/>
      <c r="S205" s="78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</row>
    <row r="206" spans="1:29" x14ac:dyDescent="0.3">
      <c r="A206" s="290"/>
      <c r="B206" s="259"/>
      <c r="C206" s="259"/>
      <c r="D206" s="71"/>
      <c r="E206" s="82"/>
      <c r="F206" s="290"/>
      <c r="G206" s="83"/>
      <c r="H206" s="83"/>
      <c r="I206" s="83"/>
      <c r="J206" s="83"/>
      <c r="K206" s="292"/>
      <c r="L206" s="292"/>
      <c r="M206" s="292"/>
      <c r="N206" s="290"/>
      <c r="O206" s="290"/>
      <c r="P206" s="290"/>
      <c r="Q206" s="290"/>
      <c r="R206" s="83"/>
      <c r="S206" s="78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</row>
    <row r="207" spans="1:29" ht="21" x14ac:dyDescent="0.3">
      <c r="A207" s="85"/>
      <c r="B207" s="250"/>
      <c r="C207" s="250"/>
      <c r="D207" s="87"/>
      <c r="E207" s="273"/>
      <c r="F207" s="85"/>
      <c r="G207" s="88"/>
      <c r="H207" s="88"/>
      <c r="I207" s="88"/>
      <c r="J207" s="88"/>
      <c r="K207" s="89"/>
      <c r="L207" s="89"/>
      <c r="M207" s="89"/>
      <c r="N207" s="85"/>
      <c r="O207" s="85"/>
      <c r="P207" s="85"/>
      <c r="Q207" s="85"/>
      <c r="R207" s="401">
        <v>12</v>
      </c>
      <c r="S207" s="78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</row>
    <row r="208" spans="1:29" x14ac:dyDescent="0.3">
      <c r="A208" s="85"/>
      <c r="B208" s="250"/>
      <c r="C208" s="250"/>
      <c r="D208" s="87"/>
      <c r="E208" s="273"/>
      <c r="F208" s="85"/>
      <c r="G208" s="88"/>
      <c r="H208" s="88"/>
      <c r="I208" s="88"/>
      <c r="J208" s="88"/>
      <c r="K208" s="89"/>
      <c r="L208" s="89"/>
      <c r="M208" s="89"/>
      <c r="N208" s="85"/>
      <c r="O208" s="85"/>
      <c r="P208" s="85"/>
      <c r="Q208" s="85"/>
      <c r="R208" s="88"/>
      <c r="S208" s="78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</row>
    <row r="209" spans="1:29" x14ac:dyDescent="0.3">
      <c r="A209" s="85"/>
      <c r="B209" s="250"/>
      <c r="C209" s="250"/>
      <c r="D209" s="87"/>
      <c r="E209" s="303"/>
      <c r="F209" s="85"/>
      <c r="G209" s="88"/>
      <c r="H209" s="88"/>
      <c r="I209" s="88"/>
      <c r="J209" s="88"/>
      <c r="K209" s="89"/>
      <c r="L209" s="89"/>
      <c r="M209" s="89"/>
      <c r="N209" s="85"/>
      <c r="O209" s="85"/>
      <c r="P209" s="85"/>
      <c r="Q209" s="85"/>
      <c r="R209" s="88"/>
      <c r="S209" s="78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</row>
    <row r="210" spans="1:29" x14ac:dyDescent="0.3">
      <c r="A210" s="85"/>
      <c r="B210" s="250"/>
      <c r="C210" s="250"/>
      <c r="D210" s="87"/>
      <c r="E210" s="303"/>
      <c r="F210" s="85"/>
      <c r="G210" s="88"/>
      <c r="H210" s="88"/>
      <c r="I210" s="88"/>
      <c r="J210" s="88"/>
      <c r="K210" s="89"/>
      <c r="L210" s="89"/>
      <c r="M210" s="89"/>
      <c r="N210" s="85"/>
      <c r="O210" s="85"/>
      <c r="P210" s="85"/>
      <c r="Q210" s="85"/>
      <c r="R210" s="88"/>
      <c r="S210" s="78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</row>
    <row r="211" spans="1:29" x14ac:dyDescent="0.3">
      <c r="A211" s="85">
        <v>2.2000000000000002</v>
      </c>
      <c r="B211" s="426" t="s">
        <v>120</v>
      </c>
      <c r="C211" s="426"/>
      <c r="D211" s="87"/>
      <c r="E211" s="85"/>
      <c r="F211" s="85"/>
      <c r="G211" s="88"/>
      <c r="H211" s="88"/>
      <c r="I211" s="88"/>
      <c r="J211" s="88"/>
      <c r="K211" s="89"/>
      <c r="L211" s="89"/>
      <c r="M211" s="89"/>
      <c r="N211" s="85"/>
      <c r="O211" s="85"/>
      <c r="P211" s="85"/>
      <c r="Q211" s="85"/>
      <c r="R211" s="88"/>
      <c r="S211" s="78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</row>
    <row r="212" spans="1:29" x14ac:dyDescent="0.3">
      <c r="A212" s="416" t="s">
        <v>19</v>
      </c>
      <c r="B212" s="416" t="s">
        <v>79</v>
      </c>
      <c r="C212" s="126" t="s">
        <v>80</v>
      </c>
      <c r="D212" s="69" t="s">
        <v>8</v>
      </c>
      <c r="E212" s="416" t="s">
        <v>22</v>
      </c>
      <c r="F212" s="126" t="s">
        <v>82</v>
      </c>
      <c r="G212" s="415" t="s">
        <v>173</v>
      </c>
      <c r="H212" s="415"/>
      <c r="I212" s="415"/>
      <c r="J212" s="415" t="s">
        <v>227</v>
      </c>
      <c r="K212" s="415"/>
      <c r="L212" s="415"/>
      <c r="M212" s="415"/>
      <c r="N212" s="415"/>
      <c r="O212" s="415"/>
      <c r="P212" s="415"/>
      <c r="Q212" s="415"/>
      <c r="R212" s="415"/>
      <c r="S212" s="78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</row>
    <row r="213" spans="1:29" ht="26.25" x14ac:dyDescent="0.3">
      <c r="A213" s="416"/>
      <c r="B213" s="416"/>
      <c r="C213" s="127" t="s">
        <v>79</v>
      </c>
      <c r="D213" s="71" t="s">
        <v>81</v>
      </c>
      <c r="E213" s="416"/>
      <c r="F213" s="127" t="s">
        <v>83</v>
      </c>
      <c r="G213" s="72" t="s">
        <v>23</v>
      </c>
      <c r="H213" s="72" t="s">
        <v>24</v>
      </c>
      <c r="I213" s="72" t="s">
        <v>25</v>
      </c>
      <c r="J213" s="72" t="s">
        <v>26</v>
      </c>
      <c r="K213" s="72" t="s">
        <v>27</v>
      </c>
      <c r="L213" s="72" t="s">
        <v>28</v>
      </c>
      <c r="M213" s="72" t="s">
        <v>29</v>
      </c>
      <c r="N213" s="72" t="s">
        <v>38</v>
      </c>
      <c r="O213" s="72" t="s">
        <v>30</v>
      </c>
      <c r="P213" s="72" t="s">
        <v>31</v>
      </c>
      <c r="Q213" s="72" t="s">
        <v>32</v>
      </c>
      <c r="R213" s="72" t="s">
        <v>33</v>
      </c>
      <c r="S213" s="78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</row>
    <row r="214" spans="1:29" x14ac:dyDescent="0.3">
      <c r="A214" s="126">
        <v>1</v>
      </c>
      <c r="B214" s="196" t="s">
        <v>281</v>
      </c>
      <c r="C214" s="197" t="s">
        <v>282</v>
      </c>
      <c r="D214" s="179">
        <v>4000</v>
      </c>
      <c r="E214" s="126" t="s">
        <v>521</v>
      </c>
      <c r="F214" s="126" t="s">
        <v>96</v>
      </c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78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</row>
    <row r="215" spans="1:29" x14ac:dyDescent="0.3">
      <c r="A215" s="73"/>
      <c r="B215" s="190"/>
      <c r="C215" s="198" t="s">
        <v>283</v>
      </c>
      <c r="D215" s="145"/>
      <c r="E215" s="73" t="s">
        <v>522</v>
      </c>
      <c r="F215" s="73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8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</row>
    <row r="216" spans="1:29" x14ac:dyDescent="0.3">
      <c r="A216" s="126">
        <v>2</v>
      </c>
      <c r="B216" s="204" t="s">
        <v>107</v>
      </c>
      <c r="C216" s="207" t="s">
        <v>284</v>
      </c>
      <c r="D216" s="188">
        <v>250000</v>
      </c>
      <c r="E216" s="289" t="s">
        <v>207</v>
      </c>
      <c r="F216" s="126" t="s">
        <v>96</v>
      </c>
      <c r="G216" s="81"/>
      <c r="H216" s="81"/>
      <c r="I216" s="126"/>
      <c r="J216" s="81"/>
      <c r="K216" s="91"/>
      <c r="L216" s="91"/>
      <c r="M216" s="91"/>
      <c r="N216" s="126"/>
      <c r="O216" s="126"/>
      <c r="P216" s="126"/>
      <c r="Q216" s="126"/>
      <c r="R216" s="81"/>
      <c r="S216" s="78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</row>
    <row r="217" spans="1:29" x14ac:dyDescent="0.3">
      <c r="A217" s="73"/>
      <c r="B217" s="202" t="s">
        <v>108</v>
      </c>
      <c r="C217" s="208" t="s">
        <v>285</v>
      </c>
      <c r="D217" s="203"/>
      <c r="E217" s="73" t="s">
        <v>106</v>
      </c>
      <c r="F217" s="73"/>
      <c r="G217" s="77"/>
      <c r="H217" s="77"/>
      <c r="I217" s="73"/>
      <c r="J217" s="77"/>
      <c r="K217" s="37"/>
      <c r="L217" s="37"/>
      <c r="M217" s="37"/>
      <c r="N217" s="73"/>
      <c r="O217" s="73"/>
      <c r="P217" s="73"/>
      <c r="Q217" s="73"/>
      <c r="R217" s="77"/>
      <c r="S217" s="78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</row>
    <row r="218" spans="1:29" x14ac:dyDescent="0.3">
      <c r="A218" s="73"/>
      <c r="B218" s="205"/>
      <c r="C218" s="208" t="s">
        <v>286</v>
      </c>
      <c r="D218" s="206"/>
      <c r="E218" s="74"/>
      <c r="F218" s="73"/>
      <c r="G218" s="77"/>
      <c r="H218" s="77"/>
      <c r="I218" s="73"/>
      <c r="J218" s="77"/>
      <c r="K218" s="37"/>
      <c r="L218" s="37"/>
      <c r="M218" s="37"/>
      <c r="N218" s="73"/>
      <c r="O218" s="73"/>
      <c r="P218" s="73"/>
      <c r="Q218" s="73"/>
      <c r="R218" s="77"/>
      <c r="S218" s="78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</row>
    <row r="219" spans="1:29" x14ac:dyDescent="0.3">
      <c r="A219" s="73"/>
      <c r="B219" s="205"/>
      <c r="C219" s="208" t="s">
        <v>287</v>
      </c>
      <c r="D219" s="206"/>
      <c r="E219" s="74"/>
      <c r="F219" s="73"/>
      <c r="G219" s="77"/>
      <c r="H219" s="77"/>
      <c r="I219" s="73"/>
      <c r="J219" s="77"/>
      <c r="K219" s="37"/>
      <c r="L219" s="37"/>
      <c r="M219" s="37"/>
      <c r="N219" s="73"/>
      <c r="O219" s="73"/>
      <c r="P219" s="73"/>
      <c r="Q219" s="73"/>
      <c r="R219" s="77"/>
      <c r="S219" s="78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</row>
    <row r="220" spans="1:29" x14ac:dyDescent="0.3">
      <c r="A220" s="73"/>
      <c r="B220" s="189"/>
      <c r="C220" s="208" t="s">
        <v>288</v>
      </c>
      <c r="D220" s="191"/>
      <c r="E220" s="74"/>
      <c r="F220" s="73"/>
      <c r="G220" s="77"/>
      <c r="H220" s="77"/>
      <c r="I220" s="73"/>
      <c r="J220" s="77"/>
      <c r="K220" s="37"/>
      <c r="L220" s="37"/>
      <c r="M220" s="37"/>
      <c r="N220" s="73"/>
      <c r="O220" s="73"/>
      <c r="P220" s="73"/>
      <c r="Q220" s="73"/>
      <c r="R220" s="77"/>
      <c r="S220" s="78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</row>
    <row r="221" spans="1:29" x14ac:dyDescent="0.3">
      <c r="A221" s="73"/>
      <c r="B221" s="193"/>
      <c r="C221" s="208" t="s">
        <v>289</v>
      </c>
      <c r="D221" s="191"/>
      <c r="E221" s="74"/>
      <c r="F221" s="73"/>
      <c r="G221" s="77"/>
      <c r="H221" s="77"/>
      <c r="I221" s="73"/>
      <c r="J221" s="77"/>
      <c r="K221" s="37"/>
      <c r="L221" s="37"/>
      <c r="M221" s="37"/>
      <c r="N221" s="73"/>
      <c r="O221" s="73"/>
      <c r="P221" s="73"/>
      <c r="Q221" s="73"/>
      <c r="R221" s="77"/>
      <c r="S221" s="78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</row>
    <row r="222" spans="1:29" x14ac:dyDescent="0.3">
      <c r="A222" s="127"/>
      <c r="B222" s="192"/>
      <c r="C222" s="209" t="s">
        <v>290</v>
      </c>
      <c r="D222" s="71"/>
      <c r="E222" s="82"/>
      <c r="F222" s="127"/>
      <c r="G222" s="83"/>
      <c r="H222" s="83"/>
      <c r="I222" s="83"/>
      <c r="J222" s="83"/>
      <c r="K222" s="84"/>
      <c r="L222" s="84"/>
      <c r="M222" s="84"/>
      <c r="N222" s="127"/>
      <c r="O222" s="127"/>
      <c r="P222" s="127"/>
      <c r="Q222" s="127"/>
      <c r="R222" s="83"/>
      <c r="S222" s="78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</row>
    <row r="223" spans="1:29" x14ac:dyDescent="0.3">
      <c r="A223" s="126">
        <v>3</v>
      </c>
      <c r="B223" s="211" t="s">
        <v>291</v>
      </c>
      <c r="C223" s="213" t="s">
        <v>284</v>
      </c>
      <c r="D223" s="69">
        <v>15000</v>
      </c>
      <c r="E223" s="126" t="s">
        <v>207</v>
      </c>
      <c r="F223" s="126" t="s">
        <v>96</v>
      </c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</row>
    <row r="224" spans="1:29" x14ac:dyDescent="0.3">
      <c r="A224" s="73"/>
      <c r="B224" s="212" t="s">
        <v>292</v>
      </c>
      <c r="C224" s="214" t="s">
        <v>293</v>
      </c>
      <c r="D224" s="76"/>
      <c r="E224" s="73" t="s">
        <v>106</v>
      </c>
      <c r="F224" s="73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</row>
    <row r="225" spans="1:29" x14ac:dyDescent="0.3">
      <c r="A225" s="73"/>
      <c r="B225" s="212"/>
      <c r="C225" s="214" t="s">
        <v>294</v>
      </c>
      <c r="D225" s="76"/>
      <c r="E225" s="73"/>
      <c r="F225" s="73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</row>
    <row r="226" spans="1:29" x14ac:dyDescent="0.3">
      <c r="A226" s="73"/>
      <c r="B226" s="212"/>
      <c r="C226" s="214" t="s">
        <v>295</v>
      </c>
      <c r="D226" s="76"/>
      <c r="E226" s="73"/>
      <c r="F226" s="73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</row>
    <row r="227" spans="1:29" x14ac:dyDescent="0.3">
      <c r="A227" s="73"/>
      <c r="B227" s="212"/>
      <c r="C227" s="214" t="s">
        <v>296</v>
      </c>
      <c r="D227" s="76"/>
      <c r="E227" s="73"/>
      <c r="F227" s="73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</row>
    <row r="228" spans="1:29" x14ac:dyDescent="0.3">
      <c r="A228" s="73"/>
      <c r="B228" s="82"/>
      <c r="C228" s="259" t="s">
        <v>297</v>
      </c>
      <c r="D228" s="194"/>
      <c r="E228" s="73"/>
      <c r="F228" s="73"/>
      <c r="G228" s="77"/>
      <c r="H228" s="77"/>
      <c r="I228" s="77"/>
      <c r="J228" s="77"/>
      <c r="K228" s="37"/>
      <c r="L228" s="37"/>
      <c r="M228" s="37"/>
      <c r="N228" s="73"/>
      <c r="O228" s="73"/>
      <c r="P228" s="73"/>
      <c r="Q228" s="73"/>
      <c r="R228" s="77"/>
      <c r="S228" s="78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</row>
    <row r="229" spans="1:29" x14ac:dyDescent="0.3">
      <c r="A229" s="68">
        <v>4</v>
      </c>
      <c r="B229" s="215" t="s">
        <v>109</v>
      </c>
      <c r="C229" s="216" t="s">
        <v>576</v>
      </c>
      <c r="D229" s="94">
        <v>25000</v>
      </c>
      <c r="E229" s="68" t="s">
        <v>523</v>
      </c>
      <c r="F229" s="95" t="s">
        <v>96</v>
      </c>
      <c r="G229" s="81"/>
      <c r="H229" s="81"/>
      <c r="I229" s="81"/>
      <c r="J229" s="81"/>
      <c r="K229" s="91"/>
      <c r="L229" s="91"/>
      <c r="M229" s="68"/>
      <c r="N229" s="68"/>
      <c r="O229" s="68"/>
      <c r="P229" s="68"/>
      <c r="Q229" s="68"/>
      <c r="R229" s="81"/>
      <c r="S229" s="78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</row>
    <row r="230" spans="1:29" x14ac:dyDescent="0.3">
      <c r="A230" s="73"/>
      <c r="B230" s="215" t="s">
        <v>110</v>
      </c>
      <c r="C230" s="216" t="s">
        <v>577</v>
      </c>
      <c r="D230" s="96"/>
      <c r="E230" s="73" t="s">
        <v>524</v>
      </c>
      <c r="F230" s="97"/>
      <c r="G230" s="77"/>
      <c r="H230" s="77"/>
      <c r="I230" s="77"/>
      <c r="J230" s="77"/>
      <c r="K230" s="37"/>
      <c r="L230" s="37"/>
      <c r="M230" s="73"/>
      <c r="N230" s="73"/>
      <c r="O230" s="73"/>
      <c r="P230" s="73"/>
      <c r="Q230" s="73"/>
      <c r="R230" s="77"/>
      <c r="S230" s="78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</row>
    <row r="231" spans="1:29" x14ac:dyDescent="0.3">
      <c r="A231" s="127"/>
      <c r="B231" s="218" t="s">
        <v>298</v>
      </c>
      <c r="C231" s="217"/>
      <c r="D231" s="195"/>
      <c r="E231" s="127"/>
      <c r="F231" s="98"/>
      <c r="G231" s="83"/>
      <c r="H231" s="83"/>
      <c r="I231" s="83"/>
      <c r="J231" s="83"/>
      <c r="K231" s="84"/>
      <c r="L231" s="84"/>
      <c r="M231" s="127"/>
      <c r="N231" s="127"/>
      <c r="O231" s="127"/>
      <c r="P231" s="127"/>
      <c r="Q231" s="127"/>
      <c r="R231" s="83"/>
      <c r="S231" s="78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</row>
    <row r="232" spans="1:29" x14ac:dyDescent="0.3">
      <c r="A232" s="123"/>
      <c r="B232" s="337"/>
      <c r="C232" s="338"/>
      <c r="D232" s="122"/>
      <c r="E232" s="123"/>
      <c r="F232" s="123"/>
      <c r="G232" s="210"/>
      <c r="H232" s="210"/>
      <c r="I232" s="210"/>
      <c r="J232" s="210"/>
      <c r="K232" s="219"/>
      <c r="L232" s="219"/>
      <c r="M232" s="123"/>
      <c r="N232" s="123"/>
      <c r="O232" s="123"/>
      <c r="P232" s="123"/>
      <c r="Q232" s="123"/>
      <c r="R232" s="210"/>
      <c r="S232" s="78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</row>
    <row r="233" spans="1:29" ht="21" x14ac:dyDescent="0.3">
      <c r="A233" s="85"/>
      <c r="B233" s="342"/>
      <c r="C233" s="250"/>
      <c r="D233" s="87"/>
      <c r="E233" s="85"/>
      <c r="F233" s="85"/>
      <c r="G233" s="88"/>
      <c r="H233" s="88"/>
      <c r="I233" s="88"/>
      <c r="J233" s="88"/>
      <c r="K233" s="89"/>
      <c r="L233" s="89"/>
      <c r="M233" s="85"/>
      <c r="N233" s="85"/>
      <c r="O233" s="85"/>
      <c r="P233" s="85"/>
      <c r="Q233" s="85"/>
      <c r="R233" s="401">
        <v>13</v>
      </c>
      <c r="S233" s="78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</row>
    <row r="234" spans="1:29" x14ac:dyDescent="0.3">
      <c r="A234" s="85"/>
      <c r="B234" s="342"/>
      <c r="C234" s="250"/>
      <c r="D234" s="87"/>
      <c r="E234" s="85"/>
      <c r="F234" s="85"/>
      <c r="G234" s="88"/>
      <c r="H234" s="88"/>
      <c r="I234" s="88"/>
      <c r="J234" s="88"/>
      <c r="K234" s="89"/>
      <c r="L234" s="89"/>
      <c r="M234" s="85"/>
      <c r="N234" s="85"/>
      <c r="O234" s="85"/>
      <c r="P234" s="85"/>
      <c r="Q234" s="85"/>
      <c r="R234" s="88"/>
      <c r="S234" s="78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</row>
    <row r="235" spans="1:29" x14ac:dyDescent="0.3">
      <c r="A235" s="85"/>
      <c r="B235" s="342"/>
      <c r="C235" s="250"/>
      <c r="D235" s="87"/>
      <c r="E235" s="85"/>
      <c r="F235" s="85"/>
      <c r="G235" s="88"/>
      <c r="H235" s="88"/>
      <c r="I235" s="88"/>
      <c r="J235" s="88"/>
      <c r="K235" s="89"/>
      <c r="L235" s="89"/>
      <c r="M235" s="85"/>
      <c r="N235" s="85"/>
      <c r="O235" s="85"/>
      <c r="P235" s="85"/>
      <c r="Q235" s="85"/>
      <c r="R235" s="88"/>
      <c r="S235" s="78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</row>
    <row r="236" spans="1:29" x14ac:dyDescent="0.3">
      <c r="A236" s="294"/>
      <c r="B236" s="339"/>
      <c r="C236" s="340"/>
      <c r="D236" s="295"/>
      <c r="E236" s="294"/>
      <c r="F236" s="294"/>
      <c r="G236" s="296"/>
      <c r="H236" s="296"/>
      <c r="I236" s="296"/>
      <c r="J236" s="296"/>
      <c r="K236" s="341"/>
      <c r="L236" s="341"/>
      <c r="M236" s="294"/>
      <c r="N236" s="294"/>
      <c r="O236" s="294"/>
      <c r="P236" s="294"/>
      <c r="Q236" s="294"/>
      <c r="R236" s="296"/>
      <c r="S236" s="78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</row>
    <row r="237" spans="1:29" x14ac:dyDescent="0.3">
      <c r="A237" s="416" t="s">
        <v>19</v>
      </c>
      <c r="B237" s="416" t="s">
        <v>79</v>
      </c>
      <c r="C237" s="332" t="s">
        <v>80</v>
      </c>
      <c r="D237" s="69" t="s">
        <v>8</v>
      </c>
      <c r="E237" s="416" t="s">
        <v>22</v>
      </c>
      <c r="F237" s="332" t="s">
        <v>82</v>
      </c>
      <c r="G237" s="415" t="s">
        <v>173</v>
      </c>
      <c r="H237" s="415"/>
      <c r="I237" s="415"/>
      <c r="J237" s="415" t="s">
        <v>227</v>
      </c>
      <c r="K237" s="415"/>
      <c r="L237" s="415"/>
      <c r="M237" s="415"/>
      <c r="N237" s="415"/>
      <c r="O237" s="415"/>
      <c r="P237" s="415"/>
      <c r="Q237" s="415"/>
      <c r="R237" s="415"/>
      <c r="S237" s="78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</row>
    <row r="238" spans="1:29" ht="26.25" x14ac:dyDescent="0.3">
      <c r="A238" s="416"/>
      <c r="B238" s="416"/>
      <c r="C238" s="333" t="s">
        <v>79</v>
      </c>
      <c r="D238" s="71" t="s">
        <v>81</v>
      </c>
      <c r="E238" s="416"/>
      <c r="F238" s="333" t="s">
        <v>83</v>
      </c>
      <c r="G238" s="72" t="s">
        <v>23</v>
      </c>
      <c r="H238" s="72" t="s">
        <v>24</v>
      </c>
      <c r="I238" s="72" t="s">
        <v>25</v>
      </c>
      <c r="J238" s="72" t="s">
        <v>26</v>
      </c>
      <c r="K238" s="72" t="s">
        <v>27</v>
      </c>
      <c r="L238" s="72" t="s">
        <v>28</v>
      </c>
      <c r="M238" s="72" t="s">
        <v>29</v>
      </c>
      <c r="N238" s="72" t="s">
        <v>38</v>
      </c>
      <c r="O238" s="72" t="s">
        <v>30</v>
      </c>
      <c r="P238" s="72" t="s">
        <v>31</v>
      </c>
      <c r="Q238" s="72" t="s">
        <v>32</v>
      </c>
      <c r="R238" s="72" t="s">
        <v>33</v>
      </c>
      <c r="S238" s="78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</row>
    <row r="239" spans="1:29" x14ac:dyDescent="0.3">
      <c r="A239" s="73">
        <v>5</v>
      </c>
      <c r="B239" s="220" t="s">
        <v>299</v>
      </c>
      <c r="C239" s="221" t="s">
        <v>578</v>
      </c>
      <c r="D239" s="96">
        <v>10000</v>
      </c>
      <c r="E239" s="73" t="s">
        <v>207</v>
      </c>
      <c r="F239" s="97" t="s">
        <v>96</v>
      </c>
      <c r="G239" s="77"/>
      <c r="H239" s="77"/>
      <c r="I239" s="77"/>
      <c r="J239" s="77"/>
      <c r="K239" s="37"/>
      <c r="L239" s="37"/>
      <c r="M239" s="73"/>
      <c r="N239" s="73"/>
      <c r="O239" s="73"/>
      <c r="P239" s="73"/>
      <c r="Q239" s="73"/>
      <c r="R239" s="77"/>
      <c r="S239" s="78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</row>
    <row r="240" spans="1:29" x14ac:dyDescent="0.3">
      <c r="A240" s="73"/>
      <c r="B240" s="99"/>
      <c r="C240" s="222" t="s">
        <v>579</v>
      </c>
      <c r="D240" s="96"/>
      <c r="E240" s="73" t="s">
        <v>106</v>
      </c>
      <c r="F240" s="97"/>
      <c r="G240" s="77"/>
      <c r="H240" s="77"/>
      <c r="I240" s="77"/>
      <c r="J240" s="77"/>
      <c r="K240" s="37"/>
      <c r="L240" s="37"/>
      <c r="M240" s="73"/>
      <c r="N240" s="73"/>
      <c r="O240" s="73"/>
      <c r="P240" s="73"/>
      <c r="Q240" s="73"/>
      <c r="R240" s="77"/>
      <c r="S240" s="78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</row>
    <row r="241" spans="1:29" x14ac:dyDescent="0.3">
      <c r="A241" s="301">
        <v>6</v>
      </c>
      <c r="B241" s="257" t="s">
        <v>300</v>
      </c>
      <c r="C241" s="257" t="s">
        <v>580</v>
      </c>
      <c r="D241" s="69">
        <v>15000</v>
      </c>
      <c r="E241" s="301" t="s">
        <v>207</v>
      </c>
      <c r="F241" s="95" t="s">
        <v>96</v>
      </c>
      <c r="G241" s="81"/>
      <c r="H241" s="81"/>
      <c r="I241" s="81"/>
      <c r="J241" s="301"/>
      <c r="K241" s="91"/>
      <c r="L241" s="91"/>
      <c r="M241" s="91"/>
      <c r="N241" s="301"/>
      <c r="O241" s="301"/>
      <c r="P241" s="301"/>
      <c r="Q241" s="301"/>
      <c r="R241" s="81"/>
      <c r="S241" s="78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</row>
    <row r="242" spans="1:29" x14ac:dyDescent="0.3">
      <c r="A242" s="73"/>
      <c r="B242" s="74" t="s">
        <v>301</v>
      </c>
      <c r="C242" s="258" t="s">
        <v>581</v>
      </c>
      <c r="D242" s="76"/>
      <c r="E242" s="73" t="s">
        <v>106</v>
      </c>
      <c r="F242" s="97"/>
      <c r="G242" s="77"/>
      <c r="H242" s="77"/>
      <c r="I242" s="77"/>
      <c r="J242" s="77"/>
      <c r="K242" s="37"/>
      <c r="L242" s="37"/>
      <c r="M242" s="37"/>
      <c r="N242" s="73"/>
      <c r="O242" s="73"/>
      <c r="P242" s="73"/>
      <c r="Q242" s="73"/>
      <c r="R242" s="77"/>
      <c r="S242" s="78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</row>
    <row r="243" spans="1:29" x14ac:dyDescent="0.3">
      <c r="A243" s="302"/>
      <c r="B243" s="82"/>
      <c r="C243" s="259"/>
      <c r="D243" s="71"/>
      <c r="E243" s="302"/>
      <c r="F243" s="302"/>
      <c r="G243" s="83"/>
      <c r="H243" s="83"/>
      <c r="I243" s="83"/>
      <c r="J243" s="83"/>
      <c r="K243" s="292"/>
      <c r="L243" s="292"/>
      <c r="M243" s="292"/>
      <c r="N243" s="302"/>
      <c r="O243" s="302"/>
      <c r="P243" s="302"/>
      <c r="Q243" s="302"/>
      <c r="R243" s="83"/>
      <c r="S243" s="78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</row>
    <row r="244" spans="1:29" x14ac:dyDescent="0.3">
      <c r="A244" s="126">
        <v>7</v>
      </c>
      <c r="B244" s="226" t="s">
        <v>111</v>
      </c>
      <c r="C244" s="223" t="s">
        <v>112</v>
      </c>
      <c r="D244" s="69">
        <v>10000</v>
      </c>
      <c r="E244" s="126" t="s">
        <v>207</v>
      </c>
      <c r="F244" s="95" t="s">
        <v>96</v>
      </c>
      <c r="G244" s="81"/>
      <c r="H244" s="81"/>
      <c r="I244" s="81"/>
      <c r="J244" s="81"/>
      <c r="K244" s="91"/>
      <c r="L244" s="91"/>
      <c r="M244" s="91"/>
      <c r="N244" s="126"/>
      <c r="O244" s="126"/>
      <c r="P244" s="126"/>
      <c r="Q244" s="126"/>
      <c r="R244" s="81"/>
      <c r="S244" s="78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</row>
    <row r="245" spans="1:29" x14ac:dyDescent="0.3">
      <c r="A245" s="73"/>
      <c r="B245" s="74"/>
      <c r="C245" s="224" t="s">
        <v>113</v>
      </c>
      <c r="D245" s="76"/>
      <c r="E245" s="73" t="s">
        <v>106</v>
      </c>
      <c r="F245" s="97"/>
      <c r="G245" s="77"/>
      <c r="H245" s="77"/>
      <c r="I245" s="77"/>
      <c r="J245" s="77"/>
      <c r="K245" s="37"/>
      <c r="L245" s="37"/>
      <c r="M245" s="37"/>
      <c r="N245" s="73"/>
      <c r="O245" s="73"/>
      <c r="P245" s="73"/>
      <c r="Q245" s="73"/>
      <c r="R245" s="77"/>
      <c r="S245" s="78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</row>
    <row r="246" spans="1:29" x14ac:dyDescent="0.3">
      <c r="A246" s="127"/>
      <c r="B246" s="82"/>
      <c r="C246" s="225" t="s">
        <v>114</v>
      </c>
      <c r="D246" s="71"/>
      <c r="E246" s="127"/>
      <c r="F246" s="98"/>
      <c r="G246" s="83"/>
      <c r="H246" s="83"/>
      <c r="I246" s="83"/>
      <c r="J246" s="83"/>
      <c r="K246" s="84"/>
      <c r="L246" s="84"/>
      <c r="M246" s="84"/>
      <c r="N246" s="127"/>
      <c r="O246" s="127"/>
      <c r="P246" s="127"/>
      <c r="Q246" s="127"/>
      <c r="R246" s="83"/>
      <c r="S246" s="78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</row>
    <row r="247" spans="1:29" x14ac:dyDescent="0.3">
      <c r="A247" s="73">
        <v>8</v>
      </c>
      <c r="B247" s="227" t="s">
        <v>115</v>
      </c>
      <c r="C247" s="228" t="s">
        <v>570</v>
      </c>
      <c r="D247" s="76">
        <v>10000</v>
      </c>
      <c r="E247" s="73" t="s">
        <v>207</v>
      </c>
      <c r="F247" s="97" t="s">
        <v>96</v>
      </c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78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</row>
    <row r="248" spans="1:29" x14ac:dyDescent="0.3">
      <c r="A248" s="73"/>
      <c r="B248" s="74"/>
      <c r="C248" s="229" t="s">
        <v>571</v>
      </c>
      <c r="D248" s="76"/>
      <c r="E248" s="73" t="s">
        <v>106</v>
      </c>
      <c r="F248" s="97"/>
      <c r="G248" s="77"/>
      <c r="H248" s="77"/>
      <c r="I248" s="77"/>
      <c r="J248" s="77"/>
      <c r="K248" s="37"/>
      <c r="L248" s="37"/>
      <c r="M248" s="37"/>
      <c r="N248" s="73"/>
      <c r="O248" s="73"/>
      <c r="P248" s="73"/>
      <c r="Q248" s="73"/>
      <c r="R248" s="77"/>
      <c r="S248" s="78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</row>
    <row r="249" spans="1:29" x14ac:dyDescent="0.3">
      <c r="A249" s="70"/>
      <c r="B249" s="82"/>
      <c r="C249" s="230"/>
      <c r="D249" s="71"/>
      <c r="E249" s="70"/>
      <c r="F249" s="70"/>
      <c r="G249" s="83"/>
      <c r="H249" s="83"/>
      <c r="I249" s="83"/>
      <c r="J249" s="83"/>
      <c r="K249" s="84"/>
      <c r="L249" s="84"/>
      <c r="M249" s="84"/>
      <c r="N249" s="70"/>
      <c r="O249" s="70"/>
      <c r="P249" s="70"/>
      <c r="Q249" s="70"/>
      <c r="R249" s="83"/>
      <c r="S249" s="78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</row>
    <row r="250" spans="1:29" s="65" customFormat="1" x14ac:dyDescent="0.3">
      <c r="A250" s="332">
        <v>9</v>
      </c>
      <c r="B250" s="242" t="s">
        <v>104</v>
      </c>
      <c r="C250" s="242" t="s">
        <v>572</v>
      </c>
      <c r="D250" s="69">
        <v>20000</v>
      </c>
      <c r="E250" s="332" t="s">
        <v>207</v>
      </c>
      <c r="F250" s="332" t="s">
        <v>96</v>
      </c>
      <c r="G250" s="343"/>
      <c r="H250" s="343"/>
      <c r="I250" s="81"/>
      <c r="J250" s="81"/>
      <c r="K250" s="91"/>
      <c r="L250" s="91"/>
      <c r="M250" s="91"/>
      <c r="N250" s="332"/>
      <c r="O250" s="332"/>
      <c r="P250" s="332"/>
      <c r="Q250" s="332"/>
      <c r="R250" s="81"/>
      <c r="S250" s="101"/>
    </row>
    <row r="251" spans="1:29" x14ac:dyDescent="0.3">
      <c r="A251" s="73"/>
      <c r="B251" s="246" t="s">
        <v>302</v>
      </c>
      <c r="C251" s="246" t="s">
        <v>573</v>
      </c>
      <c r="D251" s="76"/>
      <c r="E251" s="73" t="s">
        <v>106</v>
      </c>
      <c r="F251" s="73"/>
      <c r="G251" s="311"/>
      <c r="H251" s="311"/>
      <c r="I251" s="77"/>
      <c r="J251" s="77"/>
      <c r="K251" s="37"/>
      <c r="L251" s="37"/>
      <c r="M251" s="37"/>
      <c r="N251" s="73"/>
      <c r="O251" s="73"/>
      <c r="P251" s="73"/>
      <c r="Q251" s="73"/>
      <c r="R251" s="77"/>
    </row>
    <row r="252" spans="1:29" x14ac:dyDescent="0.3">
      <c r="A252" s="333"/>
      <c r="B252" s="247" t="s">
        <v>303</v>
      </c>
      <c r="C252" s="82"/>
      <c r="D252" s="71"/>
      <c r="E252" s="333"/>
      <c r="F252" s="333"/>
      <c r="G252" s="344"/>
      <c r="H252" s="344"/>
      <c r="I252" s="83"/>
      <c r="J252" s="83"/>
      <c r="K252" s="292"/>
      <c r="L252" s="292"/>
      <c r="M252" s="292"/>
      <c r="N252" s="333"/>
      <c r="O252" s="333"/>
      <c r="P252" s="333"/>
      <c r="Q252" s="333"/>
      <c r="R252" s="83"/>
      <c r="S252" s="78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</row>
    <row r="253" spans="1:29" x14ac:dyDescent="0.3">
      <c r="A253" s="345"/>
      <c r="B253" s="346"/>
      <c r="C253" s="306"/>
      <c r="D253" s="347"/>
      <c r="E253" s="345"/>
      <c r="F253" s="345"/>
      <c r="G253" s="348"/>
      <c r="H253" s="348"/>
      <c r="I253" s="210"/>
      <c r="J253" s="210"/>
      <c r="K253" s="219"/>
      <c r="L253" s="219"/>
      <c r="M253" s="219"/>
      <c r="N253" s="123"/>
      <c r="O253" s="123"/>
      <c r="P253" s="123"/>
      <c r="Q253" s="123"/>
      <c r="R253" s="210"/>
      <c r="S253" s="78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</row>
    <row r="254" spans="1:29" x14ac:dyDescent="0.3">
      <c r="A254" s="349"/>
      <c r="B254" s="350"/>
      <c r="C254" s="261"/>
      <c r="D254" s="351"/>
      <c r="E254" s="349"/>
      <c r="F254" s="349"/>
      <c r="G254" s="352"/>
      <c r="H254" s="352"/>
      <c r="I254" s="88"/>
      <c r="J254" s="88"/>
      <c r="K254" s="89"/>
      <c r="L254" s="89"/>
      <c r="M254" s="89"/>
      <c r="N254" s="85"/>
      <c r="O254" s="85"/>
      <c r="P254" s="85"/>
      <c r="Q254" s="85"/>
      <c r="R254" s="88"/>
      <c r="S254" s="78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</row>
    <row r="255" spans="1:29" x14ac:dyDescent="0.3">
      <c r="A255" s="349"/>
      <c r="B255" s="350"/>
      <c r="C255" s="261"/>
      <c r="D255" s="351"/>
      <c r="E255" s="349"/>
      <c r="F255" s="349"/>
      <c r="G255" s="352"/>
      <c r="H255" s="352"/>
      <c r="I255" s="88"/>
      <c r="J255" s="88"/>
      <c r="K255" s="89"/>
      <c r="L255" s="89"/>
      <c r="M255" s="89"/>
      <c r="N255" s="85"/>
      <c r="O255" s="85"/>
      <c r="P255" s="85"/>
      <c r="Q255" s="85"/>
      <c r="R255" s="88"/>
      <c r="S255" s="78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</row>
    <row r="256" spans="1:29" x14ac:dyDescent="0.3">
      <c r="A256" s="349"/>
      <c r="B256" s="350"/>
      <c r="C256" s="261"/>
      <c r="D256" s="351"/>
      <c r="E256" s="349"/>
      <c r="F256" s="349"/>
      <c r="G256" s="352"/>
      <c r="H256" s="352"/>
      <c r="I256" s="88"/>
      <c r="J256" s="88"/>
      <c r="K256" s="89"/>
      <c r="L256" s="89"/>
      <c r="M256" s="89"/>
      <c r="N256" s="85"/>
      <c r="O256" s="85"/>
      <c r="P256" s="85"/>
      <c r="Q256" s="85"/>
      <c r="R256" s="401"/>
      <c r="S256" s="78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</row>
    <row r="257" spans="1:29" x14ac:dyDescent="0.3">
      <c r="A257" s="349"/>
      <c r="B257" s="350"/>
      <c r="C257" s="261"/>
      <c r="D257" s="351"/>
      <c r="E257" s="349"/>
      <c r="F257" s="349"/>
      <c r="G257" s="352"/>
      <c r="H257" s="352"/>
      <c r="I257" s="88"/>
      <c r="J257" s="88"/>
      <c r="K257" s="89"/>
      <c r="L257" s="89"/>
      <c r="M257" s="89"/>
      <c r="N257" s="85"/>
      <c r="O257" s="85"/>
      <c r="P257" s="85"/>
      <c r="Q257" s="85"/>
      <c r="R257" s="88"/>
      <c r="S257" s="78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</row>
    <row r="258" spans="1:29" x14ac:dyDescent="0.3">
      <c r="A258" s="349"/>
      <c r="B258" s="350"/>
      <c r="C258" s="261"/>
      <c r="D258" s="351"/>
      <c r="E258" s="349"/>
      <c r="F258" s="349"/>
      <c r="G258" s="352"/>
      <c r="H258" s="352"/>
      <c r="I258" s="88"/>
      <c r="J258" s="88"/>
      <c r="K258" s="89"/>
      <c r="L258" s="89"/>
      <c r="M258" s="89"/>
      <c r="N258" s="85"/>
      <c r="O258" s="85"/>
      <c r="P258" s="85"/>
      <c r="Q258" s="85"/>
      <c r="R258" s="88"/>
      <c r="S258" s="78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</row>
    <row r="259" spans="1:29" ht="21" x14ac:dyDescent="0.3">
      <c r="A259" s="349"/>
      <c r="B259" s="350"/>
      <c r="C259" s="261"/>
      <c r="D259" s="351"/>
      <c r="E259" s="349"/>
      <c r="F259" s="349"/>
      <c r="G259" s="352"/>
      <c r="H259" s="352"/>
      <c r="I259" s="88"/>
      <c r="J259" s="88"/>
      <c r="K259" s="89"/>
      <c r="L259" s="89"/>
      <c r="M259" s="89"/>
      <c r="N259" s="85"/>
      <c r="O259" s="85"/>
      <c r="P259" s="85"/>
      <c r="Q259" s="85"/>
      <c r="R259" s="401">
        <v>14</v>
      </c>
      <c r="S259" s="78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</row>
    <row r="260" spans="1:29" x14ac:dyDescent="0.3">
      <c r="A260" s="349"/>
      <c r="B260" s="350"/>
      <c r="C260" s="261"/>
      <c r="D260" s="351"/>
      <c r="E260" s="349"/>
      <c r="F260" s="349"/>
      <c r="G260" s="352"/>
      <c r="H260" s="352"/>
      <c r="I260" s="88"/>
      <c r="J260" s="88"/>
      <c r="K260" s="89"/>
      <c r="L260" s="89"/>
      <c r="M260" s="89"/>
      <c r="N260" s="85"/>
      <c r="O260" s="85"/>
      <c r="P260" s="85"/>
      <c r="Q260" s="85"/>
      <c r="R260" s="401"/>
      <c r="S260" s="78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</row>
    <row r="261" spans="1:29" x14ac:dyDescent="0.3">
      <c r="A261" s="349"/>
      <c r="B261" s="350"/>
      <c r="C261" s="261"/>
      <c r="D261" s="351"/>
      <c r="E261" s="349"/>
      <c r="F261" s="349"/>
      <c r="G261" s="352"/>
      <c r="H261" s="352"/>
      <c r="I261" s="88"/>
      <c r="J261" s="88"/>
      <c r="K261" s="89"/>
      <c r="L261" s="89"/>
      <c r="M261" s="89"/>
      <c r="N261" s="85"/>
      <c r="O261" s="85"/>
      <c r="P261" s="85"/>
      <c r="Q261" s="85"/>
      <c r="R261" s="401"/>
      <c r="S261" s="78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</row>
    <row r="262" spans="1:29" x14ac:dyDescent="0.3">
      <c r="A262" s="349"/>
      <c r="B262" s="350"/>
      <c r="C262" s="261"/>
      <c r="D262" s="351"/>
      <c r="E262" s="349"/>
      <c r="F262" s="349"/>
      <c r="G262" s="352"/>
      <c r="H262" s="352"/>
      <c r="I262" s="88"/>
      <c r="J262" s="88"/>
      <c r="K262" s="89"/>
      <c r="L262" s="89"/>
      <c r="M262" s="89"/>
      <c r="N262" s="85"/>
      <c r="O262" s="85"/>
      <c r="P262" s="85"/>
      <c r="Q262" s="85"/>
      <c r="R262" s="401"/>
      <c r="S262" s="78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</row>
    <row r="263" spans="1:29" x14ac:dyDescent="0.3">
      <c r="A263" s="349"/>
      <c r="B263" s="350"/>
      <c r="C263" s="261"/>
      <c r="D263" s="351"/>
      <c r="E263" s="349"/>
      <c r="F263" s="349"/>
      <c r="G263" s="352"/>
      <c r="H263" s="352"/>
      <c r="I263" s="88"/>
      <c r="J263" s="88"/>
      <c r="K263" s="89"/>
      <c r="L263" s="89"/>
      <c r="M263" s="89"/>
      <c r="N263" s="85"/>
      <c r="O263" s="85"/>
      <c r="P263" s="85"/>
      <c r="Q263" s="85"/>
      <c r="R263" s="88"/>
      <c r="S263" s="78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</row>
    <row r="264" spans="1:29" x14ac:dyDescent="0.3">
      <c r="A264" s="416" t="s">
        <v>19</v>
      </c>
      <c r="B264" s="416" t="s">
        <v>79</v>
      </c>
      <c r="C264" s="332" t="s">
        <v>80</v>
      </c>
      <c r="D264" s="69" t="s">
        <v>8</v>
      </c>
      <c r="E264" s="416" t="s">
        <v>22</v>
      </c>
      <c r="F264" s="332" t="s">
        <v>82</v>
      </c>
      <c r="G264" s="415" t="s">
        <v>173</v>
      </c>
      <c r="H264" s="415"/>
      <c r="I264" s="415"/>
      <c r="J264" s="415" t="s">
        <v>227</v>
      </c>
      <c r="K264" s="415"/>
      <c r="L264" s="415"/>
      <c r="M264" s="415"/>
      <c r="N264" s="415"/>
      <c r="O264" s="415"/>
      <c r="P264" s="415"/>
      <c r="Q264" s="415"/>
      <c r="R264" s="415"/>
      <c r="S264" s="78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</row>
    <row r="265" spans="1:29" ht="26.25" x14ac:dyDescent="0.3">
      <c r="A265" s="416"/>
      <c r="B265" s="416"/>
      <c r="C265" s="333" t="s">
        <v>79</v>
      </c>
      <c r="D265" s="71" t="s">
        <v>81</v>
      </c>
      <c r="E265" s="416"/>
      <c r="F265" s="333" t="s">
        <v>83</v>
      </c>
      <c r="G265" s="72" t="s">
        <v>23</v>
      </c>
      <c r="H265" s="72" t="s">
        <v>24</v>
      </c>
      <c r="I265" s="72" t="s">
        <v>25</v>
      </c>
      <c r="J265" s="72" t="s">
        <v>26</v>
      </c>
      <c r="K265" s="72" t="s">
        <v>27</v>
      </c>
      <c r="L265" s="72" t="s">
        <v>28</v>
      </c>
      <c r="M265" s="72" t="s">
        <v>29</v>
      </c>
      <c r="N265" s="72" t="s">
        <v>38</v>
      </c>
      <c r="O265" s="72" t="s">
        <v>30</v>
      </c>
      <c r="P265" s="72" t="s">
        <v>31</v>
      </c>
      <c r="Q265" s="72" t="s">
        <v>32</v>
      </c>
      <c r="R265" s="72" t="s">
        <v>33</v>
      </c>
      <c r="S265" s="78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</row>
    <row r="266" spans="1:29" x14ac:dyDescent="0.3">
      <c r="A266" s="68">
        <v>10</v>
      </c>
      <c r="B266" s="231" t="s">
        <v>116</v>
      </c>
      <c r="C266" s="233" t="s">
        <v>574</v>
      </c>
      <c r="D266" s="69">
        <v>30000</v>
      </c>
      <c r="E266" s="68" t="s">
        <v>207</v>
      </c>
      <c r="F266" s="68" t="s">
        <v>96</v>
      </c>
      <c r="G266" s="81"/>
      <c r="H266" s="81"/>
      <c r="I266" s="81"/>
      <c r="J266" s="81"/>
      <c r="K266" s="91"/>
      <c r="L266" s="91"/>
      <c r="M266" s="91"/>
      <c r="N266" s="68"/>
      <c r="O266" s="68"/>
      <c r="P266" s="68"/>
      <c r="Q266" s="68"/>
      <c r="R266" s="81"/>
      <c r="S266" s="78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</row>
    <row r="267" spans="1:29" x14ac:dyDescent="0.3">
      <c r="A267" s="73"/>
      <c r="B267" s="232" t="s">
        <v>117</v>
      </c>
      <c r="C267" s="234" t="s">
        <v>575</v>
      </c>
      <c r="D267" s="76"/>
      <c r="E267" s="73" t="s">
        <v>106</v>
      </c>
      <c r="F267" s="73"/>
      <c r="G267" s="77"/>
      <c r="H267" s="77"/>
      <c r="I267" s="77"/>
      <c r="J267" s="77"/>
      <c r="K267" s="37"/>
      <c r="L267" s="37"/>
      <c r="M267" s="37"/>
      <c r="N267" s="73"/>
      <c r="O267" s="73"/>
      <c r="P267" s="73"/>
      <c r="Q267" s="73"/>
      <c r="R267" s="77"/>
      <c r="S267" s="78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</row>
    <row r="268" spans="1:29" x14ac:dyDescent="0.3">
      <c r="A268" s="73"/>
      <c r="B268" s="82" t="s">
        <v>118</v>
      </c>
      <c r="C268" s="235" t="s">
        <v>119</v>
      </c>
      <c r="D268" s="76"/>
      <c r="E268" s="73"/>
      <c r="F268" s="73"/>
      <c r="G268" s="77"/>
      <c r="H268" s="77"/>
      <c r="I268" s="77"/>
      <c r="J268" s="77"/>
      <c r="K268" s="37"/>
      <c r="L268" s="37"/>
      <c r="M268" s="37"/>
      <c r="N268" s="73"/>
      <c r="O268" s="73"/>
      <c r="P268" s="73"/>
      <c r="Q268" s="73"/>
      <c r="R268" s="77"/>
      <c r="S268" s="78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</row>
    <row r="269" spans="1:29" x14ac:dyDescent="0.3">
      <c r="A269" s="126">
        <v>11</v>
      </c>
      <c r="B269" s="233" t="s">
        <v>304</v>
      </c>
      <c r="C269" s="233" t="s">
        <v>306</v>
      </c>
      <c r="D269" s="69">
        <v>130000</v>
      </c>
      <c r="E269" s="126" t="s">
        <v>207</v>
      </c>
      <c r="F269" s="126" t="s">
        <v>96</v>
      </c>
      <c r="G269" s="81"/>
      <c r="H269" s="81"/>
      <c r="I269" s="81"/>
      <c r="J269" s="81"/>
      <c r="K269" s="91"/>
      <c r="L269" s="91"/>
      <c r="M269" s="91"/>
      <c r="N269" s="126"/>
      <c r="O269" s="126"/>
      <c r="P269" s="126"/>
      <c r="Q269" s="126"/>
      <c r="R269" s="81"/>
      <c r="S269" s="78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</row>
    <row r="270" spans="1:29" x14ac:dyDescent="0.3">
      <c r="A270" s="73"/>
      <c r="B270" s="234" t="s">
        <v>305</v>
      </c>
      <c r="C270" s="234" t="s">
        <v>307</v>
      </c>
      <c r="D270" s="76"/>
      <c r="E270" s="73" t="s">
        <v>106</v>
      </c>
      <c r="F270" s="73"/>
      <c r="G270" s="77"/>
      <c r="H270" s="77"/>
      <c r="I270" s="77"/>
      <c r="J270" s="77"/>
      <c r="K270" s="37"/>
      <c r="L270" s="37"/>
      <c r="M270" s="37"/>
      <c r="N270" s="73"/>
      <c r="O270" s="73"/>
      <c r="P270" s="73"/>
      <c r="Q270" s="73"/>
      <c r="R270" s="77"/>
      <c r="S270" s="78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</row>
    <row r="271" spans="1:29" x14ac:dyDescent="0.3">
      <c r="A271" s="73"/>
      <c r="B271" s="99"/>
      <c r="C271" s="234" t="s">
        <v>308</v>
      </c>
      <c r="D271" s="76"/>
      <c r="E271" s="73"/>
      <c r="F271" s="73"/>
      <c r="G271" s="77"/>
      <c r="H271" s="77"/>
      <c r="I271" s="77"/>
      <c r="J271" s="77"/>
      <c r="K271" s="37"/>
      <c r="L271" s="37"/>
      <c r="M271" s="37"/>
      <c r="N271" s="73"/>
      <c r="O271" s="73"/>
      <c r="P271" s="73"/>
      <c r="Q271" s="73"/>
      <c r="R271" s="77"/>
      <c r="S271" s="78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</row>
    <row r="272" spans="1:29" x14ac:dyDescent="0.3">
      <c r="A272" s="127"/>
      <c r="B272" s="100"/>
      <c r="C272" s="235" t="s">
        <v>309</v>
      </c>
      <c r="D272" s="71"/>
      <c r="E272" s="127"/>
      <c r="F272" s="127"/>
      <c r="G272" s="83"/>
      <c r="H272" s="83"/>
      <c r="I272" s="83"/>
      <c r="J272" s="83"/>
      <c r="K272" s="84"/>
      <c r="L272" s="84"/>
      <c r="M272" s="84"/>
      <c r="N272" s="127"/>
      <c r="O272" s="127"/>
      <c r="P272" s="127"/>
      <c r="Q272" s="127"/>
      <c r="R272" s="83"/>
      <c r="S272" s="78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</row>
    <row r="273" spans="1:29" x14ac:dyDescent="0.3">
      <c r="A273" s="73">
        <v>12</v>
      </c>
      <c r="B273" s="236" t="s">
        <v>304</v>
      </c>
      <c r="C273" s="238" t="s">
        <v>306</v>
      </c>
      <c r="D273" s="76">
        <v>150000</v>
      </c>
      <c r="E273" s="73" t="s">
        <v>207</v>
      </c>
      <c r="F273" s="73" t="s">
        <v>96</v>
      </c>
      <c r="G273" s="77"/>
      <c r="H273" s="77"/>
      <c r="I273" s="77"/>
      <c r="J273" s="77"/>
      <c r="K273" s="37"/>
      <c r="L273" s="37"/>
      <c r="M273" s="37"/>
      <c r="N273" s="73"/>
      <c r="O273" s="73"/>
      <c r="P273" s="73"/>
      <c r="Q273" s="73"/>
      <c r="R273" s="77"/>
      <c r="S273" s="78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</row>
    <row r="274" spans="1:29" x14ac:dyDescent="0.3">
      <c r="A274" s="73"/>
      <c r="B274" s="237" t="s">
        <v>310</v>
      </c>
      <c r="C274" s="239" t="s">
        <v>311</v>
      </c>
      <c r="D274" s="76"/>
      <c r="E274" s="73" t="s">
        <v>106</v>
      </c>
      <c r="F274" s="73" t="s">
        <v>313</v>
      </c>
      <c r="G274" s="77"/>
      <c r="H274" s="77"/>
      <c r="I274" s="77"/>
      <c r="J274" s="77"/>
      <c r="K274" s="37"/>
      <c r="L274" s="37"/>
      <c r="M274" s="37"/>
      <c r="N274" s="73"/>
      <c r="O274" s="73"/>
      <c r="P274" s="73"/>
      <c r="Q274" s="73"/>
      <c r="R274" s="77"/>
      <c r="S274" s="78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</row>
    <row r="275" spans="1:29" x14ac:dyDescent="0.3">
      <c r="A275" s="73"/>
      <c r="B275" s="99"/>
      <c r="C275" s="239" t="s">
        <v>312</v>
      </c>
      <c r="D275" s="76"/>
      <c r="E275" s="73"/>
      <c r="F275" s="73"/>
      <c r="G275" s="77"/>
      <c r="H275" s="77"/>
      <c r="I275" s="77"/>
      <c r="J275" s="77"/>
      <c r="K275" s="37"/>
      <c r="L275" s="37"/>
      <c r="M275" s="37"/>
      <c r="N275" s="73"/>
      <c r="O275" s="73"/>
      <c r="P275" s="73"/>
      <c r="Q275" s="73"/>
      <c r="R275" s="77"/>
      <c r="S275" s="78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</row>
    <row r="276" spans="1:29" x14ac:dyDescent="0.3">
      <c r="A276" s="73"/>
      <c r="B276" s="99"/>
      <c r="C276" s="239" t="s">
        <v>414</v>
      </c>
      <c r="D276" s="76"/>
      <c r="E276" s="73"/>
      <c r="F276" s="73"/>
      <c r="G276" s="77"/>
      <c r="H276" s="77"/>
      <c r="I276" s="77"/>
      <c r="J276" s="77"/>
      <c r="K276" s="37"/>
      <c r="L276" s="37"/>
      <c r="M276" s="37"/>
      <c r="N276" s="73"/>
      <c r="O276" s="73"/>
      <c r="P276" s="73"/>
      <c r="Q276" s="73"/>
      <c r="R276" s="77"/>
      <c r="S276" s="78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</row>
    <row r="277" spans="1:29" x14ac:dyDescent="0.3">
      <c r="A277" s="73"/>
      <c r="B277" s="74"/>
      <c r="C277" s="239" t="s">
        <v>415</v>
      </c>
      <c r="D277" s="76"/>
      <c r="E277" s="73"/>
      <c r="F277" s="73"/>
      <c r="G277" s="77"/>
      <c r="H277" s="77"/>
      <c r="I277" s="77"/>
      <c r="J277" s="77"/>
      <c r="K277" s="37"/>
      <c r="L277" s="37"/>
      <c r="M277" s="37"/>
      <c r="N277" s="73"/>
      <c r="O277" s="73"/>
      <c r="P277" s="73"/>
      <c r="Q277" s="73"/>
      <c r="R277" s="77"/>
      <c r="S277" s="78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</row>
    <row r="278" spans="1:29" x14ac:dyDescent="0.3">
      <c r="A278" s="70"/>
      <c r="B278" s="82"/>
      <c r="C278" s="240" t="s">
        <v>127</v>
      </c>
      <c r="D278" s="71"/>
      <c r="E278" s="70"/>
      <c r="F278" s="70"/>
      <c r="G278" s="83"/>
      <c r="H278" s="83"/>
      <c r="I278" s="83"/>
      <c r="J278" s="83"/>
      <c r="K278" s="84"/>
      <c r="L278" s="84"/>
      <c r="M278" s="84"/>
      <c r="N278" s="70"/>
      <c r="O278" s="70"/>
      <c r="P278" s="70"/>
      <c r="Q278" s="70"/>
      <c r="R278" s="83"/>
      <c r="S278" s="78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</row>
    <row r="279" spans="1:29" x14ac:dyDescent="0.3">
      <c r="A279" s="130">
        <v>13</v>
      </c>
      <c r="B279" s="75" t="s">
        <v>407</v>
      </c>
      <c r="C279" s="75" t="s">
        <v>525</v>
      </c>
      <c r="D279" s="69">
        <v>6000</v>
      </c>
      <c r="E279" s="304" t="s">
        <v>528</v>
      </c>
      <c r="F279" s="130" t="s">
        <v>96</v>
      </c>
      <c r="G279" s="81"/>
      <c r="H279" s="81"/>
      <c r="I279" s="81"/>
      <c r="J279" s="81"/>
      <c r="K279" s="91"/>
      <c r="L279" s="91"/>
      <c r="M279" s="91"/>
      <c r="N279" s="130"/>
      <c r="O279" s="130"/>
      <c r="P279" s="130"/>
      <c r="Q279" s="130"/>
      <c r="R279" s="81"/>
      <c r="S279" s="78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</row>
    <row r="280" spans="1:29" x14ac:dyDescent="0.3">
      <c r="A280" s="73"/>
      <c r="B280" s="79" t="s">
        <v>108</v>
      </c>
      <c r="C280" s="79" t="s">
        <v>526</v>
      </c>
      <c r="D280" s="76"/>
      <c r="E280" s="73"/>
      <c r="F280" s="73"/>
      <c r="G280" s="77"/>
      <c r="H280" s="77"/>
      <c r="I280" s="77"/>
      <c r="J280" s="77"/>
      <c r="K280" s="37"/>
      <c r="L280" s="37"/>
      <c r="M280" s="37"/>
      <c r="N280" s="73"/>
      <c r="O280" s="73"/>
      <c r="P280" s="73"/>
      <c r="Q280" s="73"/>
      <c r="R280" s="77"/>
      <c r="S280" s="78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</row>
    <row r="281" spans="1:29" x14ac:dyDescent="0.3">
      <c r="A281" s="305"/>
      <c r="B281" s="82"/>
      <c r="C281" s="92" t="s">
        <v>527</v>
      </c>
      <c r="D281" s="71"/>
      <c r="E281" s="305"/>
      <c r="F281" s="305"/>
      <c r="G281" s="83"/>
      <c r="H281" s="83"/>
      <c r="I281" s="83"/>
      <c r="J281" s="83"/>
      <c r="K281" s="292"/>
      <c r="L281" s="292"/>
      <c r="M281" s="292"/>
      <c r="N281" s="305"/>
      <c r="O281" s="305"/>
      <c r="P281" s="305"/>
      <c r="Q281" s="305"/>
      <c r="R281" s="83"/>
      <c r="S281" s="78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</row>
    <row r="282" spans="1:29" x14ac:dyDescent="0.3">
      <c r="A282" s="85"/>
      <c r="B282" s="334"/>
      <c r="C282" s="102"/>
      <c r="D282" s="87"/>
      <c r="E282" s="85"/>
      <c r="F282" s="85"/>
      <c r="G282" s="88"/>
      <c r="H282" s="88"/>
      <c r="I282" s="88"/>
      <c r="J282" s="88"/>
      <c r="K282" s="89"/>
      <c r="L282" s="89"/>
      <c r="M282" s="89"/>
      <c r="N282" s="85"/>
      <c r="O282" s="85"/>
      <c r="P282" s="85"/>
      <c r="Q282" s="85"/>
      <c r="R282" s="88"/>
      <c r="S282" s="78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</row>
    <row r="283" spans="1:29" x14ac:dyDescent="0.3">
      <c r="A283" s="85"/>
      <c r="B283" s="334"/>
      <c r="C283" s="102"/>
      <c r="D283" s="87"/>
      <c r="E283" s="85"/>
      <c r="F283" s="85"/>
      <c r="G283" s="88"/>
      <c r="H283" s="88"/>
      <c r="I283" s="88"/>
      <c r="J283" s="88"/>
      <c r="K283" s="89"/>
      <c r="L283" s="89"/>
      <c r="M283" s="89"/>
      <c r="N283" s="85"/>
      <c r="O283" s="85"/>
      <c r="P283" s="85"/>
      <c r="Q283" s="85"/>
      <c r="R283" s="88"/>
      <c r="S283" s="78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</row>
    <row r="284" spans="1:29" x14ac:dyDescent="0.3">
      <c r="A284" s="85"/>
      <c r="B284" s="334"/>
      <c r="C284" s="102"/>
      <c r="D284" s="87"/>
      <c r="E284" s="85"/>
      <c r="F284" s="85"/>
      <c r="G284" s="88"/>
      <c r="H284" s="88"/>
      <c r="I284" s="88"/>
      <c r="J284" s="88"/>
      <c r="K284" s="89"/>
      <c r="L284" s="89"/>
      <c r="M284" s="89"/>
      <c r="N284" s="85"/>
      <c r="O284" s="85"/>
      <c r="P284" s="85"/>
      <c r="Q284" s="85"/>
      <c r="R284" s="88"/>
      <c r="S284" s="78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</row>
    <row r="285" spans="1:29" ht="21" x14ac:dyDescent="0.3">
      <c r="A285" s="85"/>
      <c r="B285" s="334"/>
      <c r="C285" s="102"/>
      <c r="D285" s="87"/>
      <c r="E285" s="85"/>
      <c r="F285" s="85"/>
      <c r="G285" s="88"/>
      <c r="H285" s="88"/>
      <c r="I285" s="88"/>
      <c r="J285" s="88"/>
      <c r="K285" s="89"/>
      <c r="L285" s="89"/>
      <c r="M285" s="89"/>
      <c r="N285" s="85"/>
      <c r="O285" s="85"/>
      <c r="P285" s="85"/>
      <c r="Q285" s="85"/>
      <c r="R285" s="401">
        <v>15</v>
      </c>
      <c r="S285" s="78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</row>
    <row r="286" spans="1:29" x14ac:dyDescent="0.3">
      <c r="A286" s="85"/>
      <c r="B286" s="334"/>
      <c r="C286" s="102"/>
      <c r="D286" s="87"/>
      <c r="E286" s="85"/>
      <c r="F286" s="85"/>
      <c r="G286" s="88"/>
      <c r="H286" s="88"/>
      <c r="I286" s="88"/>
      <c r="J286" s="88"/>
      <c r="K286" s="89"/>
      <c r="L286" s="89"/>
      <c r="M286" s="89"/>
      <c r="N286" s="85"/>
      <c r="O286" s="85"/>
      <c r="P286" s="85"/>
      <c r="Q286" s="85"/>
      <c r="R286" s="88"/>
      <c r="S286" s="78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</row>
    <row r="287" spans="1:29" x14ac:dyDescent="0.3">
      <c r="A287" s="85"/>
      <c r="B287" s="334"/>
      <c r="C287" s="102"/>
      <c r="D287" s="87"/>
      <c r="E287" s="85"/>
      <c r="F287" s="85"/>
      <c r="G287" s="88"/>
      <c r="H287" s="88"/>
      <c r="I287" s="88"/>
      <c r="J287" s="88"/>
      <c r="K287" s="89"/>
      <c r="L287" s="89"/>
      <c r="M287" s="89"/>
      <c r="N287" s="85"/>
      <c r="O287" s="85"/>
      <c r="P287" s="85"/>
      <c r="Q287" s="85"/>
      <c r="R287" s="88"/>
      <c r="S287" s="78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</row>
    <row r="288" spans="1:29" x14ac:dyDescent="0.3">
      <c r="A288" s="85"/>
      <c r="B288" s="334"/>
      <c r="C288" s="102"/>
      <c r="D288" s="87"/>
      <c r="E288" s="85"/>
      <c r="F288" s="85"/>
      <c r="G288" s="88"/>
      <c r="H288" s="88"/>
      <c r="I288" s="88"/>
      <c r="J288" s="88"/>
      <c r="K288" s="89"/>
      <c r="L288" s="89"/>
      <c r="M288" s="89"/>
      <c r="N288" s="85"/>
      <c r="O288" s="85"/>
      <c r="P288" s="85"/>
      <c r="Q288" s="85"/>
      <c r="R288" s="88"/>
      <c r="S288" s="78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</row>
    <row r="289" spans="1:29" ht="33.75" customHeight="1" x14ac:dyDescent="0.3">
      <c r="A289" s="54">
        <v>2.2999999999999998</v>
      </c>
      <c r="B289" s="54" t="s">
        <v>121</v>
      </c>
      <c r="C289" s="102"/>
      <c r="D289" s="66"/>
      <c r="E289" s="64"/>
      <c r="F289" s="64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78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</row>
    <row r="290" spans="1:29" x14ac:dyDescent="0.3">
      <c r="A290" s="418" t="s">
        <v>19</v>
      </c>
      <c r="B290" s="418" t="s">
        <v>79</v>
      </c>
      <c r="C290" s="68" t="s">
        <v>80</v>
      </c>
      <c r="D290" s="69" t="s">
        <v>8</v>
      </c>
      <c r="E290" s="418" t="s">
        <v>22</v>
      </c>
      <c r="F290" s="68" t="s">
        <v>82</v>
      </c>
      <c r="G290" s="420" t="s">
        <v>173</v>
      </c>
      <c r="H290" s="421"/>
      <c r="I290" s="422"/>
      <c r="J290" s="420" t="s">
        <v>227</v>
      </c>
      <c r="K290" s="421"/>
      <c r="L290" s="421"/>
      <c r="M290" s="421"/>
      <c r="N290" s="421"/>
      <c r="O290" s="421"/>
      <c r="P290" s="421"/>
      <c r="Q290" s="421"/>
      <c r="R290" s="422"/>
      <c r="S290" s="78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</row>
    <row r="291" spans="1:29" ht="26.25" x14ac:dyDescent="0.3">
      <c r="A291" s="419"/>
      <c r="B291" s="419"/>
      <c r="C291" s="70" t="s">
        <v>79</v>
      </c>
      <c r="D291" s="71" t="s">
        <v>81</v>
      </c>
      <c r="E291" s="419"/>
      <c r="F291" s="70" t="s">
        <v>83</v>
      </c>
      <c r="G291" s="72" t="s">
        <v>23</v>
      </c>
      <c r="H291" s="72" t="s">
        <v>24</v>
      </c>
      <c r="I291" s="72" t="s">
        <v>25</v>
      </c>
      <c r="J291" s="72" t="s">
        <v>26</v>
      </c>
      <c r="K291" s="72" t="s">
        <v>27</v>
      </c>
      <c r="L291" s="72" t="s">
        <v>28</v>
      </c>
      <c r="M291" s="72" t="s">
        <v>29</v>
      </c>
      <c r="N291" s="72" t="s">
        <v>38</v>
      </c>
      <c r="O291" s="72" t="s">
        <v>30</v>
      </c>
      <c r="P291" s="72" t="s">
        <v>31</v>
      </c>
      <c r="Q291" s="72" t="s">
        <v>32</v>
      </c>
      <c r="R291" s="72" t="s">
        <v>33</v>
      </c>
      <c r="S291" s="78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</row>
    <row r="292" spans="1:29" x14ac:dyDescent="0.3">
      <c r="A292" s="68">
        <v>1</v>
      </c>
      <c r="B292" s="80" t="s">
        <v>167</v>
      </c>
      <c r="C292" s="80" t="s">
        <v>123</v>
      </c>
      <c r="D292" s="69">
        <v>50000</v>
      </c>
      <c r="E292" s="68" t="s">
        <v>105</v>
      </c>
      <c r="F292" s="95" t="s">
        <v>91</v>
      </c>
      <c r="G292" s="68"/>
      <c r="H292" s="81"/>
      <c r="I292" s="81"/>
      <c r="J292" s="81"/>
      <c r="K292" s="91"/>
      <c r="L292" s="91"/>
      <c r="M292" s="68"/>
      <c r="N292" s="68"/>
      <c r="O292" s="68"/>
      <c r="P292" s="68"/>
      <c r="Q292" s="68"/>
      <c r="R292" s="81"/>
      <c r="S292" s="78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</row>
    <row r="293" spans="1:29" x14ac:dyDescent="0.3">
      <c r="A293" s="73"/>
      <c r="B293" s="74" t="s">
        <v>122</v>
      </c>
      <c r="C293" s="74" t="s">
        <v>124</v>
      </c>
      <c r="D293" s="76"/>
      <c r="E293" s="73" t="s">
        <v>106</v>
      </c>
      <c r="F293" s="97"/>
      <c r="G293" s="77"/>
      <c r="H293" s="77"/>
      <c r="I293" s="77"/>
      <c r="J293" s="77"/>
      <c r="K293" s="37"/>
      <c r="L293" s="37"/>
      <c r="M293" s="37"/>
      <c r="N293" s="73"/>
      <c r="O293" s="73"/>
      <c r="P293" s="73"/>
      <c r="Q293" s="73"/>
      <c r="R293" s="77"/>
      <c r="S293" s="78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</row>
    <row r="294" spans="1:29" x14ac:dyDescent="0.3">
      <c r="A294" s="73"/>
      <c r="B294" s="74"/>
      <c r="C294" s="74" t="s">
        <v>125</v>
      </c>
      <c r="D294" s="76"/>
      <c r="E294" s="73"/>
      <c r="F294" s="73"/>
      <c r="G294" s="77"/>
      <c r="H294" s="77"/>
      <c r="I294" s="77"/>
      <c r="J294" s="77"/>
      <c r="K294" s="37"/>
      <c r="L294" s="37"/>
      <c r="M294" s="37"/>
      <c r="N294" s="73"/>
      <c r="O294" s="73"/>
      <c r="P294" s="73"/>
      <c r="Q294" s="73"/>
      <c r="R294" s="77"/>
      <c r="S294" s="78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</row>
    <row r="295" spans="1:29" x14ac:dyDescent="0.3">
      <c r="A295" s="73"/>
      <c r="B295" s="74"/>
      <c r="C295" s="74" t="s">
        <v>126</v>
      </c>
      <c r="D295" s="76"/>
      <c r="E295" s="73"/>
      <c r="F295" s="73"/>
      <c r="G295" s="77"/>
      <c r="H295" s="77"/>
      <c r="I295" s="77"/>
      <c r="J295" s="77"/>
      <c r="K295" s="37"/>
      <c r="L295" s="37"/>
      <c r="M295" s="37"/>
      <c r="N295" s="73"/>
      <c r="O295" s="73"/>
      <c r="P295" s="73"/>
      <c r="Q295" s="73"/>
      <c r="R295" s="77"/>
      <c r="S295" s="78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</row>
    <row r="296" spans="1:29" x14ac:dyDescent="0.3">
      <c r="A296" s="73"/>
      <c r="B296" s="74"/>
      <c r="C296" s="74" t="s">
        <v>225</v>
      </c>
      <c r="D296" s="76"/>
      <c r="E296" s="73"/>
      <c r="F296" s="73"/>
      <c r="G296" s="77"/>
      <c r="H296" s="77"/>
      <c r="I296" s="77"/>
      <c r="J296" s="77"/>
      <c r="K296" s="37"/>
      <c r="L296" s="37"/>
      <c r="M296" s="37"/>
      <c r="N296" s="73"/>
      <c r="O296" s="73"/>
      <c r="P296" s="73"/>
      <c r="Q296" s="73"/>
      <c r="R296" s="77"/>
      <c r="S296" s="78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</row>
    <row r="297" spans="1:29" x14ac:dyDescent="0.3">
      <c r="A297" s="70"/>
      <c r="B297" s="82"/>
      <c r="C297" s="82" t="s">
        <v>127</v>
      </c>
      <c r="D297" s="71"/>
      <c r="E297" s="70"/>
      <c r="F297" s="70"/>
      <c r="G297" s="83"/>
      <c r="H297" s="83"/>
      <c r="I297" s="83"/>
      <c r="J297" s="83"/>
      <c r="K297" s="84"/>
      <c r="L297" s="84"/>
      <c r="M297" s="84"/>
      <c r="N297" s="70"/>
      <c r="O297" s="70"/>
      <c r="P297" s="70"/>
      <c r="Q297" s="70"/>
      <c r="R297" s="83"/>
      <c r="S297" s="78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</row>
    <row r="298" spans="1:29" x14ac:dyDescent="0.3">
      <c r="A298" s="68">
        <v>2</v>
      </c>
      <c r="B298" s="80" t="s">
        <v>128</v>
      </c>
      <c r="C298" s="80" t="s">
        <v>129</v>
      </c>
      <c r="D298" s="69">
        <v>5000</v>
      </c>
      <c r="E298" s="68" t="s">
        <v>130</v>
      </c>
      <c r="F298" s="68" t="s">
        <v>91</v>
      </c>
      <c r="G298" s="81"/>
      <c r="H298" s="81"/>
      <c r="I298" s="81"/>
      <c r="J298" s="81"/>
      <c r="K298" s="91"/>
      <c r="L298" s="68"/>
      <c r="M298" s="91"/>
      <c r="N298" s="68"/>
      <c r="O298" s="68"/>
      <c r="P298" s="68"/>
      <c r="Q298" s="68"/>
      <c r="R298" s="81"/>
      <c r="S298" s="78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</row>
    <row r="299" spans="1:29" x14ac:dyDescent="0.3">
      <c r="A299" s="70"/>
      <c r="B299" s="82"/>
      <c r="C299" s="82"/>
      <c r="D299" s="71"/>
      <c r="E299" s="70" t="s">
        <v>34</v>
      </c>
      <c r="F299" s="70"/>
      <c r="G299" s="83"/>
      <c r="H299" s="83"/>
      <c r="I299" s="83"/>
      <c r="J299" s="83"/>
      <c r="K299" s="84"/>
      <c r="L299" s="84"/>
      <c r="M299" s="84"/>
      <c r="N299" s="70"/>
      <c r="O299" s="70"/>
      <c r="P299" s="70"/>
      <c r="Q299" s="70"/>
      <c r="R299" s="83"/>
      <c r="S299" s="78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</row>
    <row r="300" spans="1:29" x14ac:dyDescent="0.3">
      <c r="A300" s="85"/>
      <c r="B300" s="303"/>
      <c r="C300" s="303"/>
      <c r="D300" s="87"/>
      <c r="E300" s="85"/>
      <c r="F300" s="85"/>
      <c r="G300" s="88"/>
      <c r="H300" s="88"/>
      <c r="I300" s="88"/>
      <c r="J300" s="88"/>
      <c r="K300" s="89"/>
      <c r="L300" s="89"/>
      <c r="M300" s="89"/>
      <c r="N300" s="85"/>
      <c r="O300" s="85"/>
      <c r="P300" s="85"/>
      <c r="Q300" s="85"/>
      <c r="R300" s="88"/>
      <c r="S300" s="78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</row>
    <row r="301" spans="1:29" x14ac:dyDescent="0.3">
      <c r="A301" s="85"/>
      <c r="B301" s="303"/>
      <c r="C301" s="303"/>
      <c r="D301" s="87"/>
      <c r="E301" s="85"/>
      <c r="F301" s="85"/>
      <c r="G301" s="88"/>
      <c r="H301" s="88"/>
      <c r="I301" s="88"/>
      <c r="J301" s="88"/>
      <c r="K301" s="89"/>
      <c r="L301" s="89"/>
      <c r="M301" s="89"/>
      <c r="N301" s="85"/>
      <c r="O301" s="85"/>
      <c r="P301" s="85"/>
      <c r="Q301" s="85"/>
      <c r="R301" s="88"/>
      <c r="S301" s="78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</row>
    <row r="302" spans="1:29" x14ac:dyDescent="0.3">
      <c r="A302" s="85"/>
      <c r="B302" s="303"/>
      <c r="C302" s="303"/>
      <c r="D302" s="87"/>
      <c r="E302" s="85"/>
      <c r="F302" s="85"/>
      <c r="G302" s="88"/>
      <c r="H302" s="88"/>
      <c r="I302" s="88"/>
      <c r="J302" s="88"/>
      <c r="K302" s="89"/>
      <c r="L302" s="89"/>
      <c r="M302" s="89"/>
      <c r="N302" s="85"/>
      <c r="O302" s="85"/>
      <c r="P302" s="85"/>
      <c r="Q302" s="85"/>
      <c r="R302" s="88"/>
      <c r="S302" s="78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</row>
    <row r="303" spans="1:29" x14ac:dyDescent="0.3">
      <c r="A303" s="85"/>
      <c r="B303" s="303"/>
      <c r="C303" s="303"/>
      <c r="D303" s="87"/>
      <c r="E303" s="85"/>
      <c r="F303" s="85"/>
      <c r="G303" s="88"/>
      <c r="H303" s="88"/>
      <c r="I303" s="88"/>
      <c r="J303" s="88"/>
      <c r="K303" s="89"/>
      <c r="L303" s="89"/>
      <c r="M303" s="89"/>
      <c r="N303" s="85"/>
      <c r="O303" s="85"/>
      <c r="P303" s="85"/>
      <c r="Q303" s="85"/>
      <c r="R303" s="88"/>
      <c r="S303" s="78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</row>
    <row r="304" spans="1:29" x14ac:dyDescent="0.3">
      <c r="A304" s="85"/>
      <c r="B304" s="303"/>
      <c r="C304" s="303"/>
      <c r="D304" s="87"/>
      <c r="E304" s="85"/>
      <c r="F304" s="85"/>
      <c r="G304" s="88"/>
      <c r="H304" s="88"/>
      <c r="I304" s="88"/>
      <c r="J304" s="88"/>
      <c r="K304" s="89"/>
      <c r="L304" s="89"/>
      <c r="M304" s="89"/>
      <c r="N304" s="85"/>
      <c r="O304" s="85"/>
      <c r="P304" s="85"/>
      <c r="Q304" s="85"/>
      <c r="R304" s="88"/>
      <c r="S304" s="78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</row>
    <row r="305" spans="1:29" x14ac:dyDescent="0.3">
      <c r="A305" s="85"/>
      <c r="B305" s="102"/>
      <c r="C305" s="102"/>
      <c r="D305" s="87"/>
      <c r="E305" s="85"/>
      <c r="F305" s="85"/>
      <c r="G305" s="88"/>
      <c r="H305" s="88"/>
      <c r="I305" s="88"/>
      <c r="J305" s="88"/>
      <c r="K305" s="89"/>
      <c r="L305" s="89"/>
      <c r="M305" s="89"/>
      <c r="N305" s="85"/>
      <c r="O305" s="85"/>
      <c r="P305" s="85"/>
      <c r="Q305" s="85"/>
      <c r="R305" s="88"/>
      <c r="S305" s="78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</row>
    <row r="306" spans="1:29" x14ac:dyDescent="0.3">
      <c r="A306" s="85"/>
      <c r="B306" s="102"/>
      <c r="C306" s="102"/>
      <c r="D306" s="87"/>
      <c r="E306" s="85"/>
      <c r="F306" s="85"/>
      <c r="G306" s="88"/>
      <c r="H306" s="88"/>
      <c r="I306" s="88"/>
      <c r="J306" s="88"/>
      <c r="K306" s="89"/>
      <c r="L306" s="89"/>
      <c r="M306" s="89"/>
      <c r="N306" s="85"/>
      <c r="O306" s="85"/>
      <c r="P306" s="85"/>
      <c r="Q306" s="85"/>
      <c r="R306" s="88"/>
      <c r="S306" s="78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</row>
    <row r="307" spans="1:29" x14ac:dyDescent="0.3">
      <c r="A307" s="85"/>
      <c r="B307" s="102"/>
      <c r="C307" s="102"/>
      <c r="D307" s="87"/>
      <c r="E307" s="85"/>
      <c r="F307" s="85"/>
      <c r="G307" s="88"/>
      <c r="H307" s="88"/>
      <c r="I307" s="88"/>
      <c r="J307" s="88"/>
      <c r="K307" s="89"/>
      <c r="L307" s="89"/>
      <c r="M307" s="89"/>
      <c r="N307" s="85"/>
      <c r="O307" s="85"/>
      <c r="P307" s="85"/>
      <c r="Q307" s="85"/>
      <c r="R307" s="88"/>
      <c r="S307" s="78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</row>
    <row r="308" spans="1:29" x14ac:dyDescent="0.3">
      <c r="A308" s="85"/>
      <c r="B308" s="102"/>
      <c r="C308" s="102"/>
      <c r="D308" s="87"/>
      <c r="E308" s="85"/>
      <c r="F308" s="85"/>
      <c r="G308" s="88"/>
      <c r="H308" s="88"/>
      <c r="I308" s="88"/>
      <c r="J308" s="88"/>
      <c r="K308" s="89"/>
      <c r="L308" s="89"/>
      <c r="M308" s="89"/>
      <c r="N308" s="85"/>
      <c r="O308" s="85"/>
      <c r="P308" s="85"/>
      <c r="Q308" s="85"/>
      <c r="R308" s="88"/>
      <c r="S308" s="78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</row>
    <row r="309" spans="1:29" x14ac:dyDescent="0.3">
      <c r="A309" s="85"/>
      <c r="B309" s="102"/>
      <c r="C309" s="102"/>
      <c r="D309" s="87"/>
      <c r="E309" s="85"/>
      <c r="F309" s="85"/>
      <c r="G309" s="88"/>
      <c r="H309" s="88"/>
      <c r="I309" s="88"/>
      <c r="J309" s="88"/>
      <c r="K309" s="89"/>
      <c r="L309" s="89"/>
      <c r="M309" s="89"/>
      <c r="N309" s="85"/>
      <c r="O309" s="85"/>
      <c r="P309" s="85"/>
      <c r="Q309" s="85"/>
      <c r="R309" s="88"/>
      <c r="S309" s="78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</row>
    <row r="310" spans="1:29" ht="21" x14ac:dyDescent="0.3">
      <c r="A310" s="85"/>
      <c r="B310" s="102"/>
      <c r="C310" s="102"/>
      <c r="D310" s="87"/>
      <c r="E310" s="85"/>
      <c r="F310" s="85"/>
      <c r="G310" s="88"/>
      <c r="H310" s="88"/>
      <c r="I310" s="88"/>
      <c r="J310" s="88"/>
      <c r="K310" s="89"/>
      <c r="L310" s="89"/>
      <c r="M310" s="89"/>
      <c r="N310" s="85"/>
      <c r="O310" s="85"/>
      <c r="P310" s="85"/>
      <c r="Q310" s="85"/>
      <c r="R310" s="401">
        <v>16</v>
      </c>
      <c r="S310" s="78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</row>
    <row r="311" spans="1:29" x14ac:dyDescent="0.3">
      <c r="A311" s="85"/>
      <c r="B311" s="102"/>
      <c r="C311" s="102"/>
      <c r="D311" s="87"/>
      <c r="E311" s="85"/>
      <c r="F311" s="85"/>
      <c r="G311" s="88"/>
      <c r="H311" s="88"/>
      <c r="I311" s="88"/>
      <c r="J311" s="88"/>
      <c r="K311" s="89"/>
      <c r="L311" s="89"/>
      <c r="M311" s="89"/>
      <c r="N311" s="85"/>
      <c r="O311" s="85"/>
      <c r="P311" s="85"/>
      <c r="Q311" s="85"/>
      <c r="R311" s="88"/>
      <c r="S311" s="78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</row>
    <row r="312" spans="1:29" s="65" customFormat="1" x14ac:dyDescent="0.3">
      <c r="A312" s="64" t="s">
        <v>131</v>
      </c>
      <c r="B312" s="64"/>
      <c r="C312" s="64"/>
      <c r="D312" s="66"/>
      <c r="E312" s="64"/>
      <c r="F312" s="64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3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</row>
    <row r="313" spans="1:29" x14ac:dyDescent="0.3">
      <c r="A313" s="54">
        <v>3.1</v>
      </c>
      <c r="B313" s="54" t="s">
        <v>206</v>
      </c>
      <c r="C313" s="64"/>
      <c r="D313" s="66"/>
      <c r="E313" s="64"/>
      <c r="F313" s="64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</row>
    <row r="314" spans="1:29" x14ac:dyDescent="0.3">
      <c r="A314" s="416" t="s">
        <v>19</v>
      </c>
      <c r="B314" s="416" t="s">
        <v>79</v>
      </c>
      <c r="C314" s="68" t="s">
        <v>80</v>
      </c>
      <c r="D314" s="69" t="s">
        <v>8</v>
      </c>
      <c r="E314" s="416" t="s">
        <v>22</v>
      </c>
      <c r="F314" s="68" t="s">
        <v>82</v>
      </c>
      <c r="G314" s="415" t="s">
        <v>173</v>
      </c>
      <c r="H314" s="415"/>
      <c r="I314" s="415"/>
      <c r="J314" s="415" t="s">
        <v>227</v>
      </c>
      <c r="K314" s="415"/>
      <c r="L314" s="415"/>
      <c r="M314" s="415"/>
      <c r="N314" s="415"/>
      <c r="O314" s="415"/>
      <c r="P314" s="415"/>
      <c r="Q314" s="415"/>
      <c r="R314" s="415"/>
    </row>
    <row r="315" spans="1:29" ht="26.25" x14ac:dyDescent="0.3">
      <c r="A315" s="416"/>
      <c r="B315" s="416"/>
      <c r="C315" s="70" t="s">
        <v>79</v>
      </c>
      <c r="D315" s="71" t="s">
        <v>81</v>
      </c>
      <c r="E315" s="416"/>
      <c r="F315" s="70" t="s">
        <v>83</v>
      </c>
      <c r="G315" s="72" t="s">
        <v>23</v>
      </c>
      <c r="H315" s="72" t="s">
        <v>24</v>
      </c>
      <c r="I315" s="72" t="s">
        <v>25</v>
      </c>
      <c r="J315" s="72" t="s">
        <v>26</v>
      </c>
      <c r="K315" s="72" t="s">
        <v>27</v>
      </c>
      <c r="L315" s="72" t="s">
        <v>28</v>
      </c>
      <c r="M315" s="72" t="s">
        <v>29</v>
      </c>
      <c r="N315" s="72" t="s">
        <v>38</v>
      </c>
      <c r="O315" s="72" t="s">
        <v>30</v>
      </c>
      <c r="P315" s="72" t="s">
        <v>31</v>
      </c>
      <c r="Q315" s="72" t="s">
        <v>32</v>
      </c>
      <c r="R315" s="72" t="s">
        <v>33</v>
      </c>
      <c r="S315" s="78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</row>
    <row r="316" spans="1:29" x14ac:dyDescent="0.3">
      <c r="A316" s="126">
        <v>1</v>
      </c>
      <c r="B316" s="241" t="s">
        <v>314</v>
      </c>
      <c r="C316" s="242" t="s">
        <v>315</v>
      </c>
      <c r="D316" s="69">
        <v>37000</v>
      </c>
      <c r="E316" s="126" t="s">
        <v>207</v>
      </c>
      <c r="F316" s="126" t="s">
        <v>174</v>
      </c>
      <c r="G316" s="81"/>
      <c r="H316" s="81"/>
      <c r="I316" s="81"/>
      <c r="J316" s="81"/>
      <c r="K316" s="91"/>
      <c r="L316" s="126"/>
      <c r="M316" s="126"/>
      <c r="N316" s="126"/>
      <c r="O316" s="126"/>
      <c r="P316" s="126"/>
      <c r="Q316" s="126"/>
      <c r="R316" s="81"/>
      <c r="S316" s="78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</row>
    <row r="317" spans="1:29" x14ac:dyDescent="0.3">
      <c r="A317" s="127"/>
      <c r="B317" s="82"/>
      <c r="C317" s="243" t="s">
        <v>316</v>
      </c>
      <c r="D317" s="71"/>
      <c r="E317" s="127" t="s">
        <v>106</v>
      </c>
      <c r="F317" s="127" t="s">
        <v>175</v>
      </c>
      <c r="G317" s="83"/>
      <c r="H317" s="83"/>
      <c r="I317" s="83"/>
      <c r="J317" s="83"/>
      <c r="K317" s="84"/>
      <c r="L317" s="127"/>
      <c r="M317" s="127"/>
      <c r="N317" s="127"/>
      <c r="O317" s="127"/>
      <c r="P317" s="127"/>
      <c r="Q317" s="127"/>
      <c r="R317" s="83"/>
      <c r="S317" s="78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</row>
    <row r="318" spans="1:29" x14ac:dyDescent="0.3">
      <c r="A318" s="126">
        <v>2</v>
      </c>
      <c r="B318" s="244" t="s">
        <v>317</v>
      </c>
      <c r="C318" s="244" t="s">
        <v>582</v>
      </c>
      <c r="D318" s="69">
        <v>22000</v>
      </c>
      <c r="E318" s="126" t="s">
        <v>207</v>
      </c>
      <c r="F318" s="126" t="s">
        <v>174</v>
      </c>
      <c r="G318" s="81"/>
      <c r="H318" s="81"/>
      <c r="I318" s="81"/>
      <c r="J318" s="81"/>
      <c r="K318" s="91"/>
      <c r="L318" s="126"/>
      <c r="M318" s="126"/>
      <c r="N318" s="126"/>
      <c r="O318" s="126"/>
      <c r="P318" s="126"/>
      <c r="Q318" s="126"/>
      <c r="R318" s="81"/>
      <c r="S318" s="78"/>
      <c r="T318" s="62"/>
      <c r="U318" s="62"/>
      <c r="V318" s="62"/>
      <c r="W318" s="62"/>
      <c r="X318" s="62"/>
      <c r="Y318" s="62"/>
      <c r="Z318" s="62"/>
      <c r="AA318" s="62"/>
      <c r="AB318" s="62"/>
      <c r="AC318" s="62"/>
    </row>
    <row r="319" spans="1:29" x14ac:dyDescent="0.3">
      <c r="A319" s="73"/>
      <c r="B319" s="74"/>
      <c r="C319" s="245" t="s">
        <v>263</v>
      </c>
      <c r="D319" s="76"/>
      <c r="E319" s="73" t="s">
        <v>106</v>
      </c>
      <c r="F319" s="73" t="s">
        <v>175</v>
      </c>
      <c r="G319" s="77"/>
      <c r="H319" s="77"/>
      <c r="I319" s="77"/>
      <c r="J319" s="77"/>
      <c r="K319" s="37"/>
      <c r="L319" s="73"/>
      <c r="M319" s="73"/>
      <c r="N319" s="73"/>
      <c r="O319" s="73"/>
      <c r="P319" s="73"/>
      <c r="Q319" s="73"/>
      <c r="R319" s="77"/>
      <c r="S319" s="78"/>
      <c r="T319" s="62"/>
      <c r="U319" s="62"/>
      <c r="V319" s="62"/>
      <c r="W319" s="62"/>
      <c r="X319" s="62"/>
      <c r="Y319" s="62"/>
      <c r="Z319" s="62"/>
      <c r="AA319" s="62"/>
      <c r="AB319" s="62"/>
      <c r="AC319" s="62"/>
    </row>
    <row r="320" spans="1:29" x14ac:dyDescent="0.3">
      <c r="A320" s="73"/>
      <c r="B320" s="74"/>
      <c r="C320" s="245" t="s">
        <v>640</v>
      </c>
      <c r="D320" s="76"/>
      <c r="E320" s="73"/>
      <c r="F320" s="73"/>
      <c r="G320" s="77"/>
      <c r="H320" s="77"/>
      <c r="I320" s="77"/>
      <c r="J320" s="77"/>
      <c r="K320" s="37"/>
      <c r="L320" s="73"/>
      <c r="M320" s="73"/>
      <c r="N320" s="73"/>
      <c r="O320" s="73"/>
      <c r="P320" s="73"/>
      <c r="Q320" s="73"/>
      <c r="R320" s="77"/>
      <c r="S320" s="78"/>
      <c r="T320" s="62"/>
      <c r="U320" s="62"/>
      <c r="V320" s="62"/>
      <c r="W320" s="62"/>
      <c r="X320" s="62"/>
      <c r="Y320" s="62"/>
      <c r="Z320" s="62"/>
      <c r="AA320" s="62"/>
      <c r="AB320" s="62"/>
      <c r="AC320" s="62"/>
    </row>
    <row r="321" spans="1:29" x14ac:dyDescent="0.3">
      <c r="A321" s="73"/>
      <c r="B321" s="82"/>
      <c r="C321" s="259" t="s">
        <v>641</v>
      </c>
      <c r="D321" s="76"/>
      <c r="E321" s="73"/>
      <c r="F321" s="73"/>
      <c r="G321" s="77"/>
      <c r="H321" s="77"/>
      <c r="I321" s="77"/>
      <c r="J321" s="77"/>
      <c r="K321" s="37"/>
      <c r="L321" s="73"/>
      <c r="M321" s="73"/>
      <c r="N321" s="73"/>
      <c r="O321" s="73"/>
      <c r="P321" s="73"/>
      <c r="Q321" s="73"/>
      <c r="R321" s="77"/>
      <c r="S321" s="78"/>
      <c r="T321" s="62"/>
      <c r="U321" s="62"/>
      <c r="V321" s="62"/>
      <c r="W321" s="62"/>
      <c r="X321" s="62"/>
      <c r="Y321" s="62"/>
      <c r="Z321" s="62"/>
      <c r="AA321" s="62"/>
      <c r="AB321" s="62"/>
      <c r="AC321" s="62"/>
    </row>
    <row r="322" spans="1:29" x14ac:dyDescent="0.3">
      <c r="A322" s="126">
        <v>3</v>
      </c>
      <c r="B322" s="248" t="s">
        <v>318</v>
      </c>
      <c r="C322" s="249" t="s">
        <v>548</v>
      </c>
      <c r="D322" s="69">
        <v>15000</v>
      </c>
      <c r="E322" s="126" t="s">
        <v>207</v>
      </c>
      <c r="F322" s="126" t="s">
        <v>174</v>
      </c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78"/>
      <c r="T322" s="62"/>
      <c r="U322" s="62"/>
      <c r="V322" s="62"/>
      <c r="W322" s="62"/>
      <c r="X322" s="62"/>
      <c r="Y322" s="62"/>
      <c r="Z322" s="62"/>
      <c r="AA322" s="62"/>
      <c r="AB322" s="62"/>
      <c r="AC322" s="62"/>
    </row>
    <row r="323" spans="1:29" x14ac:dyDescent="0.3">
      <c r="A323" s="73"/>
      <c r="B323" s="248" t="s">
        <v>319</v>
      </c>
      <c r="C323" s="249" t="s">
        <v>550</v>
      </c>
      <c r="D323" s="76"/>
      <c r="E323" s="73" t="s">
        <v>106</v>
      </c>
      <c r="F323" s="73" t="s">
        <v>175</v>
      </c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8"/>
      <c r="T323" s="62"/>
      <c r="U323" s="62"/>
      <c r="V323" s="62"/>
      <c r="W323" s="62"/>
      <c r="X323" s="62"/>
      <c r="Y323" s="62"/>
      <c r="Z323" s="62"/>
      <c r="AA323" s="62"/>
      <c r="AB323" s="62"/>
      <c r="AC323" s="62"/>
    </row>
    <row r="324" spans="1:29" x14ac:dyDescent="0.3">
      <c r="A324" s="73"/>
      <c r="B324" s="248" t="s">
        <v>320</v>
      </c>
      <c r="C324" s="249" t="s">
        <v>549</v>
      </c>
      <c r="D324" s="76"/>
      <c r="E324" s="73"/>
      <c r="F324" s="73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8"/>
      <c r="T324" s="62"/>
      <c r="U324" s="62"/>
      <c r="V324" s="62"/>
      <c r="W324" s="62"/>
      <c r="X324" s="62"/>
      <c r="Y324" s="62"/>
      <c r="Z324" s="62"/>
      <c r="AA324" s="62"/>
      <c r="AB324" s="62"/>
      <c r="AC324" s="62"/>
    </row>
    <row r="325" spans="1:29" x14ac:dyDescent="0.3">
      <c r="A325" s="73"/>
      <c r="B325" s="248" t="s">
        <v>321</v>
      </c>
      <c r="C325" s="73"/>
      <c r="D325" s="76"/>
      <c r="E325" s="73"/>
      <c r="F325" s="73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8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</row>
    <row r="326" spans="1:29" x14ac:dyDescent="0.3">
      <c r="A326" s="73"/>
      <c r="B326" s="248" t="s">
        <v>323</v>
      </c>
      <c r="C326" s="73"/>
      <c r="D326" s="76"/>
      <c r="E326" s="73"/>
      <c r="F326" s="73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8"/>
      <c r="T326" s="62"/>
      <c r="U326" s="62"/>
      <c r="V326" s="62"/>
      <c r="W326" s="62"/>
      <c r="X326" s="62"/>
      <c r="Y326" s="62"/>
      <c r="Z326" s="62"/>
      <c r="AA326" s="62"/>
      <c r="AB326" s="62"/>
      <c r="AC326" s="62"/>
    </row>
    <row r="327" spans="1:29" x14ac:dyDescent="0.3">
      <c r="A327" s="73"/>
      <c r="B327" s="249" t="s">
        <v>322</v>
      </c>
      <c r="C327" s="247"/>
      <c r="D327" s="76"/>
      <c r="E327" s="73"/>
      <c r="F327" s="73"/>
      <c r="G327" s="77"/>
      <c r="H327" s="77"/>
      <c r="I327" s="77"/>
      <c r="J327" s="77"/>
      <c r="K327" s="37"/>
      <c r="L327" s="73"/>
      <c r="M327" s="73"/>
      <c r="N327" s="73"/>
      <c r="O327" s="73"/>
      <c r="P327" s="73"/>
      <c r="Q327" s="73"/>
      <c r="R327" s="77"/>
      <c r="S327" s="78"/>
      <c r="T327" s="62"/>
      <c r="U327" s="62"/>
      <c r="V327" s="62"/>
      <c r="W327" s="62"/>
      <c r="X327" s="62"/>
      <c r="Y327" s="62"/>
      <c r="Z327" s="62"/>
      <c r="AA327" s="62"/>
      <c r="AB327" s="62"/>
      <c r="AC327" s="62"/>
    </row>
    <row r="328" spans="1:29" x14ac:dyDescent="0.3">
      <c r="A328" s="271">
        <v>4</v>
      </c>
      <c r="B328" s="257" t="s">
        <v>446</v>
      </c>
      <c r="C328" s="79" t="s">
        <v>551</v>
      </c>
      <c r="D328" s="69">
        <v>20000</v>
      </c>
      <c r="E328" s="271" t="s">
        <v>207</v>
      </c>
      <c r="F328" s="271" t="s">
        <v>174</v>
      </c>
      <c r="G328" s="81"/>
      <c r="H328" s="81"/>
      <c r="I328" s="81"/>
      <c r="J328" s="81"/>
      <c r="K328" s="91"/>
      <c r="L328" s="271"/>
      <c r="M328" s="271"/>
      <c r="N328" s="271"/>
      <c r="O328" s="271"/>
      <c r="P328" s="271"/>
      <c r="Q328" s="271"/>
      <c r="R328" s="81"/>
      <c r="S328" s="78"/>
      <c r="T328" s="62"/>
      <c r="U328" s="62"/>
      <c r="V328" s="62"/>
      <c r="W328" s="62"/>
      <c r="X328" s="62"/>
      <c r="Y328" s="62"/>
      <c r="Z328" s="62"/>
      <c r="AA328" s="62"/>
      <c r="AB328" s="62"/>
      <c r="AC328" s="62"/>
    </row>
    <row r="329" spans="1:29" x14ac:dyDescent="0.3">
      <c r="A329" s="73"/>
      <c r="B329" s="74" t="s">
        <v>447</v>
      </c>
      <c r="C329" s="79" t="s">
        <v>552</v>
      </c>
      <c r="D329" s="76"/>
      <c r="E329" s="73" t="s">
        <v>106</v>
      </c>
      <c r="F329" s="73" t="s">
        <v>175</v>
      </c>
      <c r="G329" s="77"/>
      <c r="H329" s="77"/>
      <c r="I329" s="77"/>
      <c r="J329" s="77"/>
      <c r="K329" s="37"/>
      <c r="L329" s="73"/>
      <c r="M329" s="73"/>
      <c r="N329" s="73"/>
      <c r="O329" s="73"/>
      <c r="P329" s="73"/>
      <c r="Q329" s="73"/>
      <c r="R329" s="77"/>
      <c r="S329" s="78"/>
      <c r="T329" s="62"/>
      <c r="U329" s="62"/>
      <c r="V329" s="62"/>
      <c r="W329" s="62"/>
      <c r="X329" s="62"/>
      <c r="Y329" s="62"/>
      <c r="Z329" s="62"/>
      <c r="AA329" s="62"/>
      <c r="AB329" s="62"/>
      <c r="AC329" s="62"/>
    </row>
    <row r="330" spans="1:29" x14ac:dyDescent="0.3">
      <c r="A330" s="73"/>
      <c r="B330" s="74"/>
      <c r="C330" s="79" t="s">
        <v>448</v>
      </c>
      <c r="D330" s="76"/>
      <c r="E330" s="73"/>
      <c r="F330" s="73"/>
      <c r="G330" s="77"/>
      <c r="H330" s="77"/>
      <c r="I330" s="77"/>
      <c r="J330" s="77"/>
      <c r="K330" s="37"/>
      <c r="L330" s="73"/>
      <c r="M330" s="73"/>
      <c r="N330" s="73"/>
      <c r="O330" s="73"/>
      <c r="P330" s="73"/>
      <c r="Q330" s="73"/>
      <c r="R330" s="77"/>
      <c r="S330" s="78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</row>
    <row r="331" spans="1:29" x14ac:dyDescent="0.3">
      <c r="A331" s="73"/>
      <c r="B331" s="74"/>
      <c r="C331" s="79" t="s">
        <v>449</v>
      </c>
      <c r="D331" s="76"/>
      <c r="E331" s="73"/>
      <c r="F331" s="73"/>
      <c r="G331" s="77"/>
      <c r="H331" s="77"/>
      <c r="I331" s="77"/>
      <c r="J331" s="77"/>
      <c r="K331" s="37"/>
      <c r="L331" s="73"/>
      <c r="M331" s="73"/>
      <c r="N331" s="73"/>
      <c r="O331" s="73"/>
      <c r="P331" s="73"/>
      <c r="Q331" s="73"/>
      <c r="R331" s="77"/>
      <c r="S331" s="78"/>
      <c r="T331" s="62"/>
      <c r="U331" s="62"/>
      <c r="V331" s="62"/>
      <c r="W331" s="62"/>
      <c r="X331" s="62"/>
      <c r="Y331" s="62"/>
      <c r="Z331" s="62"/>
      <c r="AA331" s="62"/>
      <c r="AB331" s="62"/>
      <c r="AC331" s="62"/>
    </row>
    <row r="332" spans="1:29" x14ac:dyDescent="0.3">
      <c r="A332" s="73"/>
      <c r="B332" s="74"/>
      <c r="C332" s="79" t="s">
        <v>519</v>
      </c>
      <c r="D332" s="76"/>
      <c r="E332" s="73"/>
      <c r="F332" s="73"/>
      <c r="G332" s="77"/>
      <c r="H332" s="77"/>
      <c r="I332" s="77"/>
      <c r="J332" s="77"/>
      <c r="K332" s="37"/>
      <c r="L332" s="73"/>
      <c r="M332" s="73"/>
      <c r="N332" s="73"/>
      <c r="O332" s="73"/>
      <c r="P332" s="73"/>
      <c r="Q332" s="73"/>
      <c r="R332" s="77"/>
      <c r="S332" s="78"/>
      <c r="T332" s="62"/>
      <c r="U332" s="62"/>
      <c r="V332" s="62"/>
      <c r="W332" s="62"/>
      <c r="X332" s="62"/>
      <c r="Y332" s="62"/>
      <c r="Z332" s="62"/>
      <c r="AA332" s="62"/>
      <c r="AB332" s="62"/>
      <c r="AC332" s="62"/>
    </row>
    <row r="333" spans="1:29" x14ac:dyDescent="0.3">
      <c r="A333" s="73"/>
      <c r="B333" s="74"/>
      <c r="C333" s="79" t="s">
        <v>450</v>
      </c>
      <c r="D333" s="76"/>
      <c r="E333" s="73"/>
      <c r="F333" s="73"/>
      <c r="G333" s="77"/>
      <c r="H333" s="77"/>
      <c r="I333" s="77"/>
      <c r="J333" s="77"/>
      <c r="K333" s="37"/>
      <c r="L333" s="73"/>
      <c r="M333" s="73"/>
      <c r="N333" s="73"/>
      <c r="O333" s="73"/>
      <c r="P333" s="73"/>
      <c r="Q333" s="73"/>
      <c r="R333" s="77"/>
      <c r="S333" s="78"/>
      <c r="T333" s="62"/>
      <c r="U333" s="62"/>
      <c r="V333" s="62"/>
      <c r="W333" s="62"/>
      <c r="X333" s="62"/>
      <c r="Y333" s="62"/>
      <c r="Z333" s="62"/>
      <c r="AA333" s="62"/>
      <c r="AB333" s="62"/>
      <c r="AC333" s="62"/>
    </row>
    <row r="334" spans="1:29" x14ac:dyDescent="0.3">
      <c r="A334" s="73"/>
      <c r="B334" s="74"/>
      <c r="C334" s="79" t="s">
        <v>451</v>
      </c>
      <c r="D334" s="76"/>
      <c r="E334" s="73"/>
      <c r="F334" s="73"/>
      <c r="G334" s="77"/>
      <c r="H334" s="77"/>
      <c r="I334" s="77"/>
      <c r="J334" s="77"/>
      <c r="K334" s="37"/>
      <c r="L334" s="73"/>
      <c r="M334" s="73"/>
      <c r="N334" s="73"/>
      <c r="O334" s="73"/>
      <c r="P334" s="73"/>
      <c r="Q334" s="73"/>
      <c r="R334" s="77"/>
      <c r="S334" s="78"/>
      <c r="T334" s="62"/>
      <c r="U334" s="62"/>
      <c r="V334" s="62"/>
      <c r="W334" s="62"/>
      <c r="X334" s="62"/>
      <c r="Y334" s="62"/>
      <c r="Z334" s="62"/>
      <c r="AA334" s="62"/>
      <c r="AB334" s="62"/>
      <c r="AC334" s="62"/>
    </row>
    <row r="335" spans="1:29" x14ac:dyDescent="0.3">
      <c r="A335" s="272"/>
      <c r="B335" s="82"/>
      <c r="C335" s="92" t="s">
        <v>452</v>
      </c>
      <c r="D335" s="71"/>
      <c r="E335" s="272"/>
      <c r="F335" s="272"/>
      <c r="G335" s="83"/>
      <c r="H335" s="83"/>
      <c r="I335" s="83"/>
      <c r="J335" s="83"/>
      <c r="K335" s="84"/>
      <c r="L335" s="272"/>
      <c r="M335" s="272"/>
      <c r="N335" s="272"/>
      <c r="O335" s="272"/>
      <c r="P335" s="272"/>
      <c r="Q335" s="272"/>
      <c r="R335" s="83"/>
      <c r="S335" s="78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</row>
    <row r="336" spans="1:29" ht="21" x14ac:dyDescent="0.3">
      <c r="A336" s="85"/>
      <c r="B336" s="334"/>
      <c r="C336" s="102"/>
      <c r="D336" s="87"/>
      <c r="E336" s="85"/>
      <c r="F336" s="85"/>
      <c r="G336" s="88"/>
      <c r="H336" s="88"/>
      <c r="I336" s="88"/>
      <c r="J336" s="88"/>
      <c r="K336" s="89"/>
      <c r="L336" s="85"/>
      <c r="M336" s="85"/>
      <c r="N336" s="85"/>
      <c r="O336" s="85"/>
      <c r="P336" s="85"/>
      <c r="Q336" s="401"/>
      <c r="R336" s="401">
        <v>17</v>
      </c>
      <c r="S336" s="78"/>
      <c r="T336" s="62"/>
      <c r="U336" s="62"/>
      <c r="V336" s="62"/>
      <c r="W336" s="62"/>
      <c r="X336" s="62"/>
      <c r="Y336" s="62"/>
      <c r="Z336" s="62"/>
      <c r="AA336" s="62"/>
      <c r="AB336" s="62"/>
      <c r="AC336" s="62"/>
    </row>
    <row r="337" spans="1:29" x14ac:dyDescent="0.3">
      <c r="A337" s="85"/>
      <c r="B337" s="334"/>
      <c r="C337" s="102"/>
      <c r="D337" s="87"/>
      <c r="E337" s="85"/>
      <c r="F337" s="85"/>
      <c r="G337" s="88"/>
      <c r="H337" s="88"/>
      <c r="I337" s="88"/>
      <c r="J337" s="88"/>
      <c r="K337" s="89"/>
      <c r="L337" s="85"/>
      <c r="M337" s="85"/>
      <c r="N337" s="85"/>
      <c r="O337" s="85"/>
      <c r="P337" s="85"/>
      <c r="Q337" s="85"/>
      <c r="R337" s="88"/>
      <c r="S337" s="78"/>
      <c r="T337" s="62"/>
      <c r="U337" s="62"/>
      <c r="V337" s="62"/>
      <c r="W337" s="62"/>
      <c r="X337" s="62"/>
      <c r="Y337" s="62"/>
      <c r="Z337" s="62"/>
      <c r="AA337" s="62"/>
      <c r="AB337" s="62"/>
      <c r="AC337" s="62"/>
    </row>
    <row r="338" spans="1:29" x14ac:dyDescent="0.3">
      <c r="A338" s="85"/>
      <c r="B338" s="334"/>
      <c r="C338" s="102"/>
      <c r="D338" s="87"/>
      <c r="E338" s="85"/>
      <c r="F338" s="85"/>
      <c r="G338" s="88"/>
      <c r="H338" s="88"/>
      <c r="I338" s="88"/>
      <c r="J338" s="88"/>
      <c r="K338" s="89"/>
      <c r="L338" s="85"/>
      <c r="M338" s="85"/>
      <c r="N338" s="85"/>
      <c r="O338" s="85"/>
      <c r="P338" s="85"/>
      <c r="Q338" s="85"/>
      <c r="R338" s="88"/>
      <c r="S338" s="78"/>
      <c r="T338" s="62"/>
      <c r="U338" s="62"/>
      <c r="V338" s="62"/>
      <c r="W338" s="62"/>
      <c r="X338" s="62"/>
      <c r="Y338" s="62"/>
      <c r="Z338" s="62"/>
      <c r="AA338" s="62"/>
      <c r="AB338" s="62"/>
      <c r="AC338" s="62"/>
    </row>
    <row r="339" spans="1:29" x14ac:dyDescent="0.3">
      <c r="A339" s="85"/>
      <c r="B339" s="334"/>
      <c r="C339" s="102"/>
      <c r="D339" s="87"/>
      <c r="E339" s="85"/>
      <c r="F339" s="85"/>
      <c r="G339" s="88"/>
      <c r="H339" s="88"/>
      <c r="I339" s="88"/>
      <c r="J339" s="88"/>
      <c r="K339" s="89"/>
      <c r="L339" s="85"/>
      <c r="M339" s="85"/>
      <c r="N339" s="85"/>
      <c r="O339" s="85"/>
      <c r="P339" s="85"/>
      <c r="Q339" s="85"/>
      <c r="R339" s="88"/>
      <c r="S339" s="78"/>
      <c r="T339" s="62"/>
      <c r="U339" s="62"/>
      <c r="V339" s="62"/>
      <c r="W339" s="62"/>
      <c r="X339" s="62"/>
      <c r="Y339" s="62"/>
      <c r="Z339" s="62"/>
      <c r="AA339" s="62"/>
      <c r="AB339" s="62"/>
      <c r="AC339" s="62"/>
    </row>
    <row r="340" spans="1:29" x14ac:dyDescent="0.3">
      <c r="A340" s="416" t="s">
        <v>19</v>
      </c>
      <c r="B340" s="416" t="s">
        <v>79</v>
      </c>
      <c r="C340" s="304" t="s">
        <v>80</v>
      </c>
      <c r="D340" s="69" t="s">
        <v>8</v>
      </c>
      <c r="E340" s="416" t="s">
        <v>22</v>
      </c>
      <c r="F340" s="304" t="s">
        <v>82</v>
      </c>
      <c r="G340" s="415" t="s">
        <v>173</v>
      </c>
      <c r="H340" s="415"/>
      <c r="I340" s="415"/>
      <c r="J340" s="415" t="s">
        <v>227</v>
      </c>
      <c r="K340" s="415"/>
      <c r="L340" s="415"/>
      <c r="M340" s="415"/>
      <c r="N340" s="415"/>
      <c r="O340" s="415"/>
      <c r="P340" s="415"/>
      <c r="Q340" s="415"/>
      <c r="R340" s="415"/>
      <c r="S340" s="78"/>
      <c r="T340" s="62"/>
      <c r="U340" s="62"/>
      <c r="V340" s="62"/>
      <c r="W340" s="62"/>
      <c r="X340" s="62"/>
      <c r="Y340" s="62"/>
      <c r="Z340" s="62"/>
      <c r="AA340" s="62"/>
      <c r="AB340" s="62"/>
      <c r="AC340" s="62"/>
    </row>
    <row r="341" spans="1:29" ht="26.25" x14ac:dyDescent="0.3">
      <c r="A341" s="416"/>
      <c r="B341" s="416"/>
      <c r="C341" s="305" t="s">
        <v>79</v>
      </c>
      <c r="D341" s="71" t="s">
        <v>81</v>
      </c>
      <c r="E341" s="416"/>
      <c r="F341" s="305" t="s">
        <v>83</v>
      </c>
      <c r="G341" s="72" t="s">
        <v>23</v>
      </c>
      <c r="H341" s="72" t="s">
        <v>24</v>
      </c>
      <c r="I341" s="72" t="s">
        <v>25</v>
      </c>
      <c r="J341" s="72" t="s">
        <v>26</v>
      </c>
      <c r="K341" s="72" t="s">
        <v>27</v>
      </c>
      <c r="L341" s="72" t="s">
        <v>28</v>
      </c>
      <c r="M341" s="72" t="s">
        <v>29</v>
      </c>
      <c r="N341" s="72" t="s">
        <v>38</v>
      </c>
      <c r="O341" s="72" t="s">
        <v>30</v>
      </c>
      <c r="P341" s="72" t="s">
        <v>31</v>
      </c>
      <c r="Q341" s="72" t="s">
        <v>32</v>
      </c>
      <c r="R341" s="72" t="s">
        <v>33</v>
      </c>
      <c r="S341" s="78"/>
      <c r="T341" s="62"/>
      <c r="U341" s="62"/>
      <c r="V341" s="62"/>
      <c r="W341" s="62"/>
      <c r="X341" s="62"/>
      <c r="Y341" s="62"/>
      <c r="Z341" s="62"/>
      <c r="AA341" s="62"/>
      <c r="AB341" s="62"/>
      <c r="AC341" s="62"/>
    </row>
    <row r="342" spans="1:29" x14ac:dyDescent="0.3">
      <c r="A342" s="289">
        <v>5</v>
      </c>
      <c r="B342" s="257" t="s">
        <v>613</v>
      </c>
      <c r="C342" s="79" t="s">
        <v>551</v>
      </c>
      <c r="D342" s="69">
        <v>100000</v>
      </c>
      <c r="E342" s="289" t="s">
        <v>207</v>
      </c>
      <c r="F342" s="289" t="s">
        <v>174</v>
      </c>
      <c r="G342" s="81"/>
      <c r="H342" s="81"/>
      <c r="I342" s="81"/>
      <c r="J342" s="81"/>
      <c r="K342" s="91"/>
      <c r="L342" s="289"/>
      <c r="M342" s="289"/>
      <c r="N342" s="289"/>
      <c r="O342" s="289"/>
      <c r="P342" s="289"/>
      <c r="Q342" s="289"/>
      <c r="R342" s="81"/>
      <c r="S342" s="78"/>
      <c r="T342" s="62"/>
      <c r="U342" s="62"/>
      <c r="V342" s="62"/>
      <c r="W342" s="62"/>
      <c r="X342" s="62"/>
      <c r="Y342" s="62"/>
      <c r="Z342" s="62"/>
      <c r="AA342" s="62"/>
      <c r="AB342" s="62"/>
      <c r="AC342" s="62"/>
    </row>
    <row r="343" spans="1:29" x14ac:dyDescent="0.3">
      <c r="A343" s="73"/>
      <c r="B343" s="74" t="s">
        <v>520</v>
      </c>
      <c r="C343" s="79" t="s">
        <v>552</v>
      </c>
      <c r="D343" s="76"/>
      <c r="E343" s="73" t="s">
        <v>106</v>
      </c>
      <c r="F343" s="73" t="s">
        <v>175</v>
      </c>
      <c r="G343" s="77"/>
      <c r="H343" s="77"/>
      <c r="I343" s="77"/>
      <c r="J343" s="77"/>
      <c r="K343" s="37"/>
      <c r="L343" s="37"/>
      <c r="M343" s="37"/>
      <c r="N343" s="73"/>
      <c r="O343" s="73"/>
      <c r="P343" s="73"/>
      <c r="Q343" s="73"/>
      <c r="R343" s="77"/>
      <c r="S343" s="78"/>
      <c r="T343" s="62"/>
      <c r="U343" s="62"/>
      <c r="V343" s="62"/>
      <c r="W343" s="62"/>
      <c r="X343" s="62"/>
      <c r="Y343" s="62"/>
      <c r="Z343" s="62"/>
      <c r="AA343" s="62"/>
      <c r="AB343" s="62"/>
      <c r="AC343" s="62"/>
    </row>
    <row r="344" spans="1:29" x14ac:dyDescent="0.3">
      <c r="A344" s="73"/>
      <c r="B344" s="74"/>
      <c r="C344" s="79" t="s">
        <v>448</v>
      </c>
      <c r="D344" s="76"/>
      <c r="E344" s="73"/>
      <c r="F344" s="73"/>
      <c r="G344" s="77"/>
      <c r="H344" s="77"/>
      <c r="I344" s="77"/>
      <c r="J344" s="77"/>
      <c r="K344" s="37"/>
      <c r="L344" s="37"/>
      <c r="M344" s="37"/>
      <c r="N344" s="73"/>
      <c r="O344" s="73"/>
      <c r="P344" s="73"/>
      <c r="Q344" s="73"/>
      <c r="R344" s="77"/>
      <c r="S344" s="78"/>
      <c r="T344" s="62"/>
      <c r="U344" s="62"/>
      <c r="V344" s="62"/>
      <c r="W344" s="62"/>
      <c r="X344" s="62"/>
      <c r="Y344" s="62"/>
      <c r="Z344" s="62"/>
      <c r="AA344" s="62"/>
      <c r="AB344" s="62"/>
      <c r="AC344" s="62"/>
    </row>
    <row r="345" spans="1:29" x14ac:dyDescent="0.3">
      <c r="A345" s="73"/>
      <c r="B345" s="74"/>
      <c r="C345" s="79" t="s">
        <v>449</v>
      </c>
      <c r="D345" s="76"/>
      <c r="E345" s="73"/>
      <c r="F345" s="73"/>
      <c r="G345" s="77"/>
      <c r="H345" s="77"/>
      <c r="I345" s="77"/>
      <c r="J345" s="77"/>
      <c r="K345" s="37"/>
      <c r="L345" s="37"/>
      <c r="M345" s="37"/>
      <c r="N345" s="73"/>
      <c r="O345" s="73"/>
      <c r="P345" s="73"/>
      <c r="Q345" s="73"/>
      <c r="R345" s="77"/>
      <c r="S345" s="78"/>
      <c r="T345" s="62"/>
      <c r="U345" s="62"/>
      <c r="V345" s="62"/>
      <c r="W345" s="62"/>
      <c r="X345" s="62"/>
      <c r="Y345" s="62"/>
      <c r="Z345" s="62"/>
      <c r="AA345" s="62"/>
      <c r="AB345" s="62"/>
      <c r="AC345" s="62"/>
    </row>
    <row r="346" spans="1:29" x14ac:dyDescent="0.3">
      <c r="A346" s="73"/>
      <c r="B346" s="74"/>
      <c r="C346" s="79" t="s">
        <v>519</v>
      </c>
      <c r="D346" s="76"/>
      <c r="E346" s="73"/>
      <c r="F346" s="73"/>
      <c r="G346" s="77"/>
      <c r="H346" s="77"/>
      <c r="I346" s="77"/>
      <c r="J346" s="77"/>
      <c r="K346" s="37"/>
      <c r="L346" s="37"/>
      <c r="M346" s="37"/>
      <c r="N346" s="73"/>
      <c r="O346" s="73"/>
      <c r="P346" s="73"/>
      <c r="Q346" s="73"/>
      <c r="R346" s="77"/>
      <c r="S346" s="78"/>
      <c r="T346" s="62"/>
      <c r="U346" s="62"/>
      <c r="V346" s="62"/>
      <c r="W346" s="62"/>
      <c r="X346" s="62"/>
      <c r="Y346" s="62"/>
      <c r="Z346" s="62"/>
      <c r="AA346" s="62"/>
      <c r="AB346" s="62"/>
      <c r="AC346" s="62"/>
    </row>
    <row r="347" spans="1:29" x14ac:dyDescent="0.3">
      <c r="A347" s="73"/>
      <c r="B347" s="74"/>
      <c r="C347" s="79" t="s">
        <v>450</v>
      </c>
      <c r="D347" s="76"/>
      <c r="E347" s="73"/>
      <c r="F347" s="73"/>
      <c r="G347" s="77"/>
      <c r="H347" s="77"/>
      <c r="I347" s="77"/>
      <c r="J347" s="77"/>
      <c r="K347" s="37"/>
      <c r="L347" s="37"/>
      <c r="M347" s="37"/>
      <c r="N347" s="73"/>
      <c r="O347" s="73"/>
      <c r="P347" s="73"/>
      <c r="Q347" s="73"/>
      <c r="R347" s="77"/>
      <c r="S347" s="78"/>
      <c r="T347" s="62"/>
      <c r="U347" s="62"/>
      <c r="V347" s="62"/>
      <c r="W347" s="62"/>
      <c r="X347" s="62"/>
      <c r="Y347" s="62"/>
      <c r="Z347" s="62"/>
      <c r="AA347" s="62"/>
      <c r="AB347" s="62"/>
      <c r="AC347" s="62"/>
    </row>
    <row r="348" spans="1:29" x14ac:dyDescent="0.3">
      <c r="A348" s="73"/>
      <c r="B348" s="74"/>
      <c r="C348" s="79" t="s">
        <v>451</v>
      </c>
      <c r="D348" s="76"/>
      <c r="E348" s="73"/>
      <c r="F348" s="73"/>
      <c r="G348" s="77"/>
      <c r="H348" s="77"/>
      <c r="I348" s="77"/>
      <c r="J348" s="77"/>
      <c r="K348" s="37"/>
      <c r="L348" s="37"/>
      <c r="M348" s="37"/>
      <c r="N348" s="73"/>
      <c r="O348" s="73"/>
      <c r="P348" s="73"/>
      <c r="Q348" s="73"/>
      <c r="R348" s="77"/>
      <c r="S348" s="78"/>
      <c r="T348" s="62"/>
      <c r="U348" s="62"/>
      <c r="V348" s="62"/>
      <c r="W348" s="62"/>
      <c r="X348" s="62"/>
      <c r="Y348" s="62"/>
      <c r="Z348" s="62"/>
      <c r="AA348" s="62"/>
      <c r="AB348" s="62"/>
      <c r="AC348" s="62"/>
    </row>
    <row r="349" spans="1:29" x14ac:dyDescent="0.3">
      <c r="A349" s="290"/>
      <c r="B349" s="82"/>
      <c r="C349" s="92" t="s">
        <v>452</v>
      </c>
      <c r="D349" s="71"/>
      <c r="E349" s="290"/>
      <c r="F349" s="290"/>
      <c r="G349" s="83"/>
      <c r="H349" s="83"/>
      <c r="I349" s="83"/>
      <c r="J349" s="83"/>
      <c r="K349" s="292"/>
      <c r="L349" s="292"/>
      <c r="M349" s="292"/>
      <c r="N349" s="290"/>
      <c r="O349" s="290"/>
      <c r="P349" s="290"/>
      <c r="Q349" s="290"/>
      <c r="R349" s="83"/>
      <c r="S349" s="78"/>
      <c r="T349" s="62"/>
      <c r="U349" s="62"/>
      <c r="V349" s="62"/>
      <c r="W349" s="62"/>
      <c r="X349" s="62"/>
      <c r="Y349" s="62"/>
      <c r="Z349" s="62"/>
      <c r="AA349" s="62"/>
      <c r="AB349" s="62"/>
      <c r="AC349" s="62"/>
    </row>
    <row r="350" spans="1:29" ht="25.5" customHeight="1" x14ac:dyDescent="0.3">
      <c r="A350" s="64" t="s">
        <v>17</v>
      </c>
      <c r="B350" s="64"/>
      <c r="C350" s="64"/>
      <c r="D350" s="66"/>
      <c r="E350" s="64"/>
      <c r="F350" s="64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78"/>
      <c r="T350" s="62"/>
      <c r="U350" s="62"/>
      <c r="V350" s="62"/>
      <c r="W350" s="62"/>
      <c r="X350" s="62"/>
      <c r="Y350" s="62"/>
      <c r="Z350" s="62"/>
      <c r="AA350" s="62"/>
      <c r="AB350" s="62"/>
      <c r="AC350" s="62"/>
    </row>
    <row r="351" spans="1:29" x14ac:dyDescent="0.3">
      <c r="A351" s="54">
        <v>4.0999999999999996</v>
      </c>
      <c r="B351" s="54" t="s">
        <v>121</v>
      </c>
      <c r="C351" s="64"/>
      <c r="D351" s="66"/>
      <c r="E351" s="64"/>
      <c r="F351" s="64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78"/>
      <c r="T351" s="62"/>
      <c r="U351" s="62"/>
      <c r="V351" s="62"/>
      <c r="W351" s="62"/>
      <c r="X351" s="62"/>
      <c r="Y351" s="62"/>
      <c r="Z351" s="62"/>
      <c r="AA351" s="62"/>
      <c r="AB351" s="62"/>
      <c r="AC351" s="62"/>
    </row>
    <row r="352" spans="1:29" x14ac:dyDescent="0.3">
      <c r="A352" s="416" t="s">
        <v>19</v>
      </c>
      <c r="B352" s="416" t="s">
        <v>79</v>
      </c>
      <c r="C352" s="68" t="s">
        <v>80</v>
      </c>
      <c r="D352" s="69" t="s">
        <v>8</v>
      </c>
      <c r="E352" s="416" t="s">
        <v>22</v>
      </c>
      <c r="F352" s="68" t="s">
        <v>82</v>
      </c>
      <c r="G352" s="415" t="s">
        <v>173</v>
      </c>
      <c r="H352" s="415"/>
      <c r="I352" s="415"/>
      <c r="J352" s="415" t="s">
        <v>227</v>
      </c>
      <c r="K352" s="415"/>
      <c r="L352" s="415"/>
      <c r="M352" s="415"/>
      <c r="N352" s="415"/>
      <c r="O352" s="415"/>
      <c r="P352" s="415"/>
      <c r="Q352" s="415"/>
      <c r="R352" s="415"/>
      <c r="S352" s="78"/>
      <c r="T352" s="62"/>
      <c r="U352" s="62"/>
      <c r="V352" s="62"/>
      <c r="W352" s="62"/>
      <c r="X352" s="62"/>
      <c r="Y352" s="62"/>
      <c r="Z352" s="62"/>
      <c r="AA352" s="62"/>
      <c r="AB352" s="62"/>
      <c r="AC352" s="62"/>
    </row>
    <row r="353" spans="1:29" ht="26.25" x14ac:dyDescent="0.3">
      <c r="A353" s="416"/>
      <c r="B353" s="416"/>
      <c r="C353" s="70" t="s">
        <v>79</v>
      </c>
      <c r="D353" s="71" t="s">
        <v>81</v>
      </c>
      <c r="E353" s="416"/>
      <c r="F353" s="70" t="s">
        <v>83</v>
      </c>
      <c r="G353" s="72" t="s">
        <v>23</v>
      </c>
      <c r="H353" s="72" t="s">
        <v>24</v>
      </c>
      <c r="I353" s="72" t="s">
        <v>25</v>
      </c>
      <c r="J353" s="72" t="s">
        <v>26</v>
      </c>
      <c r="K353" s="72" t="s">
        <v>27</v>
      </c>
      <c r="L353" s="72" t="s">
        <v>28</v>
      </c>
      <c r="M353" s="72" t="s">
        <v>29</v>
      </c>
      <c r="N353" s="72" t="s">
        <v>38</v>
      </c>
      <c r="O353" s="72" t="s">
        <v>30</v>
      </c>
      <c r="P353" s="72" t="s">
        <v>31</v>
      </c>
      <c r="Q353" s="72" t="s">
        <v>32</v>
      </c>
      <c r="R353" s="72" t="s">
        <v>33</v>
      </c>
      <c r="S353" s="78"/>
      <c r="T353" s="62"/>
      <c r="U353" s="62"/>
      <c r="V353" s="62"/>
      <c r="W353" s="62"/>
      <c r="X353" s="62"/>
      <c r="Y353" s="62"/>
      <c r="Z353" s="62"/>
      <c r="AA353" s="62"/>
      <c r="AB353" s="62"/>
      <c r="AC353" s="62"/>
    </row>
    <row r="354" spans="1:29" x14ac:dyDescent="0.3">
      <c r="A354" s="68">
        <v>1</v>
      </c>
      <c r="B354" s="251" t="s">
        <v>338</v>
      </c>
      <c r="C354" s="253" t="s">
        <v>340</v>
      </c>
      <c r="D354" s="69">
        <v>80000</v>
      </c>
      <c r="E354" s="68" t="s">
        <v>547</v>
      </c>
      <c r="F354" s="68" t="s">
        <v>137</v>
      </c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78"/>
      <c r="T354" s="62"/>
      <c r="U354" s="62"/>
      <c r="V354" s="62"/>
      <c r="W354" s="62"/>
      <c r="X354" s="62"/>
      <c r="Y354" s="62"/>
      <c r="Z354" s="62"/>
      <c r="AA354" s="62"/>
      <c r="AB354" s="62"/>
      <c r="AC354" s="62"/>
    </row>
    <row r="355" spans="1:29" x14ac:dyDescent="0.3">
      <c r="A355" s="73"/>
      <c r="B355" s="252" t="s">
        <v>339</v>
      </c>
      <c r="C355" s="254" t="s">
        <v>341</v>
      </c>
      <c r="D355" s="76"/>
      <c r="E355" s="73" t="s">
        <v>106</v>
      </c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8"/>
      <c r="T355" s="62"/>
      <c r="U355" s="62"/>
      <c r="V355" s="62"/>
      <c r="W355" s="62"/>
      <c r="X355" s="62"/>
      <c r="Y355" s="62"/>
      <c r="Z355" s="62"/>
      <c r="AA355" s="62"/>
      <c r="AB355" s="62"/>
      <c r="AC355" s="62"/>
    </row>
    <row r="356" spans="1:29" x14ac:dyDescent="0.3">
      <c r="A356" s="73"/>
      <c r="B356" s="252"/>
      <c r="C356" s="74"/>
      <c r="D356" s="76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8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</row>
    <row r="357" spans="1:29" x14ac:dyDescent="0.3">
      <c r="A357" s="68">
        <v>2</v>
      </c>
      <c r="B357" s="255" t="s">
        <v>342</v>
      </c>
      <c r="C357" s="257" t="s">
        <v>583</v>
      </c>
      <c r="D357" s="69">
        <v>10000</v>
      </c>
      <c r="E357" s="68" t="s">
        <v>207</v>
      </c>
      <c r="F357" s="68" t="s">
        <v>137</v>
      </c>
      <c r="G357" s="68"/>
      <c r="H357" s="68"/>
      <c r="I357" s="68"/>
      <c r="J357" s="68"/>
      <c r="K357" s="68"/>
      <c r="L357" s="68"/>
      <c r="M357" s="68"/>
      <c r="N357" s="68"/>
      <c r="O357" s="81"/>
      <c r="P357" s="81"/>
      <c r="Q357" s="81"/>
      <c r="R357" s="81"/>
      <c r="S357" s="78"/>
      <c r="T357" s="62"/>
      <c r="U357" s="62"/>
      <c r="V357" s="62"/>
      <c r="W357" s="62"/>
      <c r="X357" s="62"/>
      <c r="Y357" s="62"/>
      <c r="Z357" s="62"/>
      <c r="AA357" s="62"/>
      <c r="AB357" s="62"/>
      <c r="AC357" s="62"/>
    </row>
    <row r="358" spans="1:29" x14ac:dyDescent="0.3">
      <c r="A358" s="73"/>
      <c r="B358" s="256" t="s">
        <v>343</v>
      </c>
      <c r="C358" s="258" t="s">
        <v>585</v>
      </c>
      <c r="D358" s="76"/>
      <c r="E358" s="73" t="s">
        <v>106</v>
      </c>
      <c r="F358" s="73"/>
      <c r="G358" s="73"/>
      <c r="H358" s="73"/>
      <c r="I358" s="73"/>
      <c r="J358" s="73"/>
      <c r="K358" s="73"/>
      <c r="L358" s="73"/>
      <c r="M358" s="73"/>
      <c r="N358" s="73"/>
      <c r="O358" s="77"/>
      <c r="P358" s="77"/>
      <c r="Q358" s="77"/>
      <c r="R358" s="77"/>
      <c r="S358" s="78"/>
      <c r="T358" s="62"/>
      <c r="U358" s="62"/>
      <c r="V358" s="62"/>
      <c r="W358" s="62"/>
      <c r="X358" s="62"/>
      <c r="Y358" s="62"/>
      <c r="Z358" s="62"/>
      <c r="AA358" s="62"/>
      <c r="AB358" s="62"/>
      <c r="AC358" s="62"/>
    </row>
    <row r="359" spans="1:29" x14ac:dyDescent="0.3">
      <c r="A359" s="73"/>
      <c r="B359" s="74"/>
      <c r="C359" s="258" t="s">
        <v>584</v>
      </c>
      <c r="D359" s="76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7"/>
      <c r="P359" s="77"/>
      <c r="Q359" s="77"/>
      <c r="R359" s="77"/>
      <c r="S359" s="78"/>
      <c r="T359" s="62"/>
      <c r="U359" s="62"/>
      <c r="V359" s="62"/>
      <c r="W359" s="62"/>
      <c r="X359" s="62"/>
      <c r="Y359" s="62"/>
      <c r="Z359" s="62"/>
      <c r="AA359" s="62"/>
      <c r="AB359" s="62"/>
      <c r="AC359" s="62"/>
    </row>
    <row r="360" spans="1:29" x14ac:dyDescent="0.3">
      <c r="A360" s="305"/>
      <c r="B360" s="82"/>
      <c r="C360" s="259" t="s">
        <v>586</v>
      </c>
      <c r="D360" s="71"/>
      <c r="E360" s="305"/>
      <c r="F360" s="305"/>
      <c r="G360" s="305"/>
      <c r="H360" s="305"/>
      <c r="I360" s="305"/>
      <c r="J360" s="305"/>
      <c r="K360" s="305"/>
      <c r="L360" s="305"/>
      <c r="M360" s="305"/>
      <c r="N360" s="305"/>
      <c r="O360" s="83"/>
      <c r="P360" s="83"/>
      <c r="Q360" s="83"/>
      <c r="R360" s="83"/>
      <c r="S360" s="78"/>
      <c r="T360" s="62"/>
      <c r="U360" s="62"/>
      <c r="V360" s="62"/>
      <c r="W360" s="62"/>
      <c r="X360" s="62"/>
      <c r="Y360" s="62"/>
      <c r="Z360" s="62"/>
      <c r="AA360" s="62"/>
      <c r="AB360" s="62"/>
      <c r="AC360" s="62"/>
    </row>
    <row r="361" spans="1:29" ht="21" x14ac:dyDescent="0.3">
      <c r="A361" s="85"/>
      <c r="B361" s="303"/>
      <c r="C361" s="250"/>
      <c r="D361" s="87"/>
      <c r="E361" s="85"/>
      <c r="F361" s="85"/>
      <c r="G361" s="85"/>
      <c r="H361" s="85"/>
      <c r="I361" s="85"/>
      <c r="J361" s="85"/>
      <c r="K361" s="85"/>
      <c r="L361" s="85"/>
      <c r="M361" s="85"/>
      <c r="N361" s="85"/>
      <c r="O361" s="88"/>
      <c r="P361" s="88"/>
      <c r="Q361" s="88"/>
      <c r="R361" s="401">
        <v>18</v>
      </c>
      <c r="S361" s="78"/>
      <c r="T361" s="62"/>
      <c r="U361" s="62"/>
      <c r="V361" s="62"/>
      <c r="W361" s="62"/>
      <c r="X361" s="62"/>
      <c r="Y361" s="62"/>
      <c r="Z361" s="62"/>
      <c r="AA361" s="62"/>
      <c r="AB361" s="62"/>
      <c r="AC361" s="62"/>
    </row>
    <row r="362" spans="1:29" x14ac:dyDescent="0.3">
      <c r="A362" s="85"/>
      <c r="B362" s="303"/>
      <c r="C362" s="250"/>
      <c r="D362" s="87"/>
      <c r="E362" s="85"/>
      <c r="F362" s="85"/>
      <c r="G362" s="85"/>
      <c r="H362" s="85"/>
      <c r="I362" s="85"/>
      <c r="J362" s="85"/>
      <c r="K362" s="85"/>
      <c r="L362" s="85"/>
      <c r="M362" s="85"/>
      <c r="N362" s="85"/>
      <c r="O362" s="88"/>
      <c r="P362" s="88"/>
      <c r="Q362" s="88"/>
      <c r="R362" s="88"/>
      <c r="S362" s="78"/>
      <c r="T362" s="62"/>
      <c r="U362" s="62"/>
      <c r="V362" s="62"/>
      <c r="W362" s="62"/>
      <c r="X362" s="62"/>
      <c r="Y362" s="62"/>
      <c r="Z362" s="62"/>
      <c r="AA362" s="62"/>
      <c r="AB362" s="62"/>
      <c r="AC362" s="62"/>
    </row>
    <row r="363" spans="1:29" x14ac:dyDescent="0.3">
      <c r="A363" s="294">
        <v>4.2</v>
      </c>
      <c r="B363" s="428" t="s">
        <v>120</v>
      </c>
      <c r="C363" s="428"/>
      <c r="D363" s="295"/>
      <c r="E363" s="294"/>
      <c r="F363" s="294"/>
      <c r="G363" s="296"/>
      <c r="H363" s="296"/>
      <c r="I363" s="296"/>
      <c r="J363" s="296"/>
      <c r="K363" s="296"/>
      <c r="L363" s="296"/>
      <c r="M363" s="296"/>
      <c r="N363" s="296"/>
      <c r="O363" s="296"/>
      <c r="P363" s="296"/>
      <c r="Q363" s="296"/>
      <c r="R363" s="296"/>
      <c r="S363" s="78"/>
      <c r="T363" s="62"/>
      <c r="U363" s="62"/>
      <c r="V363" s="62"/>
      <c r="W363" s="62"/>
      <c r="X363" s="62"/>
      <c r="Y363" s="62"/>
      <c r="Z363" s="62"/>
      <c r="AA363" s="62"/>
      <c r="AB363" s="62"/>
      <c r="AC363" s="62"/>
    </row>
    <row r="364" spans="1:29" x14ac:dyDescent="0.3">
      <c r="A364" s="416" t="s">
        <v>19</v>
      </c>
      <c r="B364" s="416" t="s">
        <v>79</v>
      </c>
      <c r="C364" s="304" t="s">
        <v>80</v>
      </c>
      <c r="D364" s="69" t="s">
        <v>8</v>
      </c>
      <c r="E364" s="416" t="s">
        <v>22</v>
      </c>
      <c r="F364" s="304" t="s">
        <v>82</v>
      </c>
      <c r="G364" s="415" t="s">
        <v>173</v>
      </c>
      <c r="H364" s="415"/>
      <c r="I364" s="415"/>
      <c r="J364" s="415" t="s">
        <v>227</v>
      </c>
      <c r="K364" s="415"/>
      <c r="L364" s="415"/>
      <c r="M364" s="415"/>
      <c r="N364" s="415"/>
      <c r="O364" s="415"/>
      <c r="P364" s="415"/>
      <c r="Q364" s="415"/>
      <c r="R364" s="415"/>
      <c r="S364" s="78"/>
      <c r="T364" s="62"/>
      <c r="U364" s="62"/>
      <c r="V364" s="62"/>
      <c r="W364" s="62"/>
      <c r="X364" s="62"/>
      <c r="Y364" s="62"/>
      <c r="Z364" s="62"/>
      <c r="AA364" s="62"/>
      <c r="AB364" s="62"/>
      <c r="AC364" s="62"/>
    </row>
    <row r="365" spans="1:29" ht="26.25" x14ac:dyDescent="0.3">
      <c r="A365" s="416"/>
      <c r="B365" s="416"/>
      <c r="C365" s="305" t="s">
        <v>79</v>
      </c>
      <c r="D365" s="71" t="s">
        <v>81</v>
      </c>
      <c r="E365" s="416"/>
      <c r="F365" s="305" t="s">
        <v>83</v>
      </c>
      <c r="G365" s="72" t="s">
        <v>23</v>
      </c>
      <c r="H365" s="72" t="s">
        <v>24</v>
      </c>
      <c r="I365" s="72" t="s">
        <v>25</v>
      </c>
      <c r="J365" s="72" t="s">
        <v>26</v>
      </c>
      <c r="K365" s="72" t="s">
        <v>27</v>
      </c>
      <c r="L365" s="72" t="s">
        <v>28</v>
      </c>
      <c r="M365" s="72" t="s">
        <v>29</v>
      </c>
      <c r="N365" s="72" t="s">
        <v>38</v>
      </c>
      <c r="O365" s="72" t="s">
        <v>30</v>
      </c>
      <c r="P365" s="72" t="s">
        <v>31</v>
      </c>
      <c r="Q365" s="72" t="s">
        <v>32</v>
      </c>
      <c r="R365" s="72" t="s">
        <v>33</v>
      </c>
      <c r="S365" s="78"/>
      <c r="T365" s="62"/>
      <c r="U365" s="62"/>
      <c r="V365" s="62"/>
      <c r="W365" s="62"/>
      <c r="X365" s="62"/>
      <c r="Y365" s="62"/>
      <c r="Z365" s="62"/>
      <c r="AA365" s="62"/>
      <c r="AB365" s="62"/>
      <c r="AC365" s="62"/>
    </row>
    <row r="366" spans="1:29" x14ac:dyDescent="0.3">
      <c r="A366" s="304">
        <v>1</v>
      </c>
      <c r="B366" s="75" t="s">
        <v>408</v>
      </c>
      <c r="C366" s="75" t="s">
        <v>411</v>
      </c>
      <c r="D366" s="69">
        <v>100000</v>
      </c>
      <c r="E366" s="304" t="s">
        <v>86</v>
      </c>
      <c r="F366" s="304" t="s">
        <v>91</v>
      </c>
      <c r="G366" s="81"/>
      <c r="H366" s="81"/>
      <c r="I366" s="81"/>
      <c r="J366" s="81"/>
      <c r="K366" s="91"/>
      <c r="L366" s="91"/>
      <c r="M366" s="91"/>
      <c r="N366" s="304"/>
      <c r="O366" s="304"/>
      <c r="P366" s="304"/>
      <c r="Q366" s="304"/>
      <c r="R366" s="81"/>
      <c r="S366" s="78"/>
      <c r="T366" s="62"/>
      <c r="U366" s="62"/>
      <c r="V366" s="62"/>
      <c r="W366" s="62"/>
      <c r="X366" s="62"/>
      <c r="Y366" s="62"/>
      <c r="Z366" s="62"/>
      <c r="AA366" s="62"/>
      <c r="AB366" s="62"/>
      <c r="AC366" s="62"/>
    </row>
    <row r="367" spans="1:29" x14ac:dyDescent="0.3">
      <c r="A367" s="73"/>
      <c r="B367" s="79" t="s">
        <v>409</v>
      </c>
      <c r="C367" s="79" t="s">
        <v>412</v>
      </c>
      <c r="D367" s="76"/>
      <c r="E367" s="73"/>
      <c r="F367" s="73"/>
      <c r="G367" s="77"/>
      <c r="H367" s="77"/>
      <c r="I367" s="77"/>
      <c r="J367" s="77"/>
      <c r="K367" s="37"/>
      <c r="L367" s="37"/>
      <c r="M367" s="37"/>
      <c r="N367" s="73"/>
      <c r="O367" s="73"/>
      <c r="P367" s="73"/>
      <c r="Q367" s="73"/>
      <c r="R367" s="77"/>
      <c r="S367" s="78"/>
      <c r="T367" s="62"/>
      <c r="U367" s="62"/>
      <c r="V367" s="62"/>
      <c r="W367" s="62"/>
      <c r="X367" s="62"/>
      <c r="Y367" s="62"/>
      <c r="Z367" s="62"/>
      <c r="AA367" s="62"/>
      <c r="AB367" s="62"/>
      <c r="AC367" s="62"/>
    </row>
    <row r="368" spans="1:29" x14ac:dyDescent="0.3">
      <c r="A368" s="73"/>
      <c r="B368" s="79" t="s">
        <v>410</v>
      </c>
      <c r="C368" s="79" t="s">
        <v>565</v>
      </c>
      <c r="D368" s="76"/>
      <c r="E368" s="73"/>
      <c r="F368" s="73"/>
      <c r="G368" s="77"/>
      <c r="H368" s="77"/>
      <c r="I368" s="77"/>
      <c r="J368" s="77"/>
      <c r="K368" s="37"/>
      <c r="L368" s="37"/>
      <c r="M368" s="37"/>
      <c r="N368" s="73"/>
      <c r="O368" s="73"/>
      <c r="P368" s="73"/>
      <c r="Q368" s="73"/>
      <c r="R368" s="77"/>
      <c r="S368" s="78"/>
      <c r="T368" s="62"/>
      <c r="U368" s="62"/>
      <c r="V368" s="62"/>
      <c r="W368" s="62"/>
      <c r="X368" s="62"/>
      <c r="Y368" s="62"/>
      <c r="Z368" s="62"/>
      <c r="AA368" s="62"/>
      <c r="AB368" s="62"/>
      <c r="AC368" s="62"/>
    </row>
    <row r="369" spans="1:29" x14ac:dyDescent="0.3">
      <c r="A369" s="73"/>
      <c r="B369" s="74"/>
      <c r="C369" s="79" t="s">
        <v>566</v>
      </c>
      <c r="D369" s="76"/>
      <c r="E369" s="73"/>
      <c r="F369" s="73"/>
      <c r="G369" s="77"/>
      <c r="H369" s="77"/>
      <c r="I369" s="77"/>
      <c r="J369" s="77"/>
      <c r="K369" s="37"/>
      <c r="L369" s="37"/>
      <c r="M369" s="37"/>
      <c r="N369" s="73"/>
      <c r="O369" s="73"/>
      <c r="P369" s="73"/>
      <c r="Q369" s="73"/>
      <c r="R369" s="77"/>
      <c r="S369" s="78"/>
      <c r="T369" s="62"/>
      <c r="U369" s="62"/>
      <c r="V369" s="62"/>
      <c r="W369" s="62"/>
      <c r="X369" s="62"/>
      <c r="Y369" s="62"/>
      <c r="Z369" s="62"/>
      <c r="AA369" s="62"/>
      <c r="AB369" s="62"/>
      <c r="AC369" s="62"/>
    </row>
    <row r="370" spans="1:29" x14ac:dyDescent="0.3">
      <c r="A370" s="73"/>
      <c r="B370" s="74"/>
      <c r="C370" s="79" t="s">
        <v>567</v>
      </c>
      <c r="D370" s="76"/>
      <c r="E370" s="73"/>
      <c r="F370" s="73"/>
      <c r="G370" s="77"/>
      <c r="H370" s="77"/>
      <c r="I370" s="77"/>
      <c r="J370" s="77"/>
      <c r="K370" s="37"/>
      <c r="L370" s="37"/>
      <c r="M370" s="37"/>
      <c r="N370" s="73"/>
      <c r="O370" s="73"/>
      <c r="P370" s="73"/>
      <c r="Q370" s="73"/>
      <c r="R370" s="77"/>
      <c r="S370" s="78"/>
      <c r="T370" s="62"/>
      <c r="U370" s="62"/>
      <c r="V370" s="62"/>
      <c r="W370" s="62"/>
      <c r="X370" s="62"/>
      <c r="Y370" s="62"/>
      <c r="Z370" s="62"/>
      <c r="AA370" s="62"/>
      <c r="AB370" s="62"/>
      <c r="AC370" s="62"/>
    </row>
    <row r="371" spans="1:29" x14ac:dyDescent="0.3">
      <c r="A371" s="73"/>
      <c r="B371" s="74"/>
      <c r="C371" s="79" t="s">
        <v>568</v>
      </c>
      <c r="D371" s="76"/>
      <c r="E371" s="73"/>
      <c r="F371" s="73"/>
      <c r="G371" s="77"/>
      <c r="H371" s="77"/>
      <c r="I371" s="77"/>
      <c r="J371" s="77"/>
      <c r="K371" s="37"/>
      <c r="L371" s="37"/>
      <c r="M371" s="37"/>
      <c r="N371" s="73"/>
      <c r="O371" s="73"/>
      <c r="P371" s="73"/>
      <c r="Q371" s="73"/>
      <c r="R371" s="77"/>
      <c r="S371" s="78"/>
      <c r="T371" s="62"/>
      <c r="U371" s="62"/>
      <c r="V371" s="62"/>
      <c r="W371" s="62"/>
      <c r="X371" s="62"/>
      <c r="Y371" s="62"/>
      <c r="Z371" s="62"/>
      <c r="AA371" s="62"/>
      <c r="AB371" s="62"/>
      <c r="AC371" s="62"/>
    </row>
    <row r="372" spans="1:29" x14ac:dyDescent="0.3">
      <c r="A372" s="73"/>
      <c r="B372" s="74"/>
      <c r="C372" s="79" t="s">
        <v>569</v>
      </c>
      <c r="D372" s="76"/>
      <c r="E372" s="73"/>
      <c r="F372" s="73"/>
      <c r="G372" s="77"/>
      <c r="H372" s="77"/>
      <c r="I372" s="77"/>
      <c r="J372" s="77"/>
      <c r="K372" s="37"/>
      <c r="L372" s="37"/>
      <c r="M372" s="37"/>
      <c r="N372" s="73"/>
      <c r="O372" s="73"/>
      <c r="P372" s="73"/>
      <c r="Q372" s="73"/>
      <c r="R372" s="77"/>
      <c r="S372" s="78"/>
      <c r="T372" s="62"/>
      <c r="U372" s="62"/>
      <c r="V372" s="62"/>
      <c r="W372" s="62"/>
      <c r="X372" s="62"/>
      <c r="Y372" s="62"/>
      <c r="Z372" s="62"/>
      <c r="AA372" s="62"/>
      <c r="AB372" s="62"/>
      <c r="AC372" s="62"/>
    </row>
    <row r="373" spans="1:29" x14ac:dyDescent="0.3">
      <c r="A373" s="305"/>
      <c r="B373" s="82"/>
      <c r="C373" s="92" t="s">
        <v>413</v>
      </c>
      <c r="D373" s="71"/>
      <c r="E373" s="305"/>
      <c r="F373" s="305"/>
      <c r="G373" s="83"/>
      <c r="H373" s="83"/>
      <c r="I373" s="83"/>
      <c r="J373" s="83"/>
      <c r="K373" s="292"/>
      <c r="L373" s="292"/>
      <c r="M373" s="292"/>
      <c r="N373" s="305"/>
      <c r="O373" s="305"/>
      <c r="P373" s="305"/>
      <c r="Q373" s="305"/>
      <c r="R373" s="83"/>
      <c r="S373" s="78"/>
      <c r="T373" s="62"/>
      <c r="U373" s="62"/>
      <c r="V373" s="62"/>
      <c r="W373" s="62"/>
      <c r="X373" s="62"/>
      <c r="Y373" s="62"/>
      <c r="Z373" s="62"/>
      <c r="AA373" s="62"/>
      <c r="AB373" s="62"/>
      <c r="AC373" s="62"/>
    </row>
    <row r="374" spans="1:29" x14ac:dyDescent="0.3">
      <c r="A374" s="260">
        <v>5</v>
      </c>
      <c r="B374" s="120" t="s">
        <v>344</v>
      </c>
      <c r="C374" s="125"/>
      <c r="D374" s="87"/>
      <c r="E374" s="85"/>
      <c r="F374" s="85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78"/>
      <c r="T374" s="62"/>
      <c r="U374" s="62"/>
      <c r="V374" s="62"/>
      <c r="W374" s="62"/>
      <c r="X374" s="62"/>
      <c r="Y374" s="62"/>
      <c r="Z374" s="62"/>
      <c r="AA374" s="62"/>
      <c r="AB374" s="62"/>
      <c r="AC374" s="62"/>
    </row>
    <row r="375" spans="1:29" x14ac:dyDescent="0.3">
      <c r="A375" s="85">
        <v>5.0999999999999996</v>
      </c>
      <c r="B375" s="426" t="s">
        <v>90</v>
      </c>
      <c r="C375" s="426"/>
      <c r="D375" s="87"/>
      <c r="E375" s="85"/>
      <c r="F375" s="85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78"/>
      <c r="T375" s="62"/>
      <c r="U375" s="62"/>
      <c r="V375" s="62"/>
      <c r="W375" s="62"/>
      <c r="X375" s="62"/>
      <c r="Y375" s="62"/>
      <c r="Z375" s="62"/>
      <c r="AA375" s="62"/>
      <c r="AB375" s="62"/>
      <c r="AC375" s="62"/>
    </row>
    <row r="376" spans="1:29" x14ac:dyDescent="0.3">
      <c r="A376" s="416" t="s">
        <v>19</v>
      </c>
      <c r="B376" s="416" t="s">
        <v>79</v>
      </c>
      <c r="C376" s="68" t="s">
        <v>80</v>
      </c>
      <c r="D376" s="69" t="s">
        <v>8</v>
      </c>
      <c r="E376" s="416" t="s">
        <v>22</v>
      </c>
      <c r="F376" s="68" t="s">
        <v>82</v>
      </c>
      <c r="G376" s="415" t="s">
        <v>173</v>
      </c>
      <c r="H376" s="415"/>
      <c r="I376" s="415"/>
      <c r="J376" s="415" t="s">
        <v>227</v>
      </c>
      <c r="K376" s="415"/>
      <c r="L376" s="415"/>
      <c r="M376" s="415"/>
      <c r="N376" s="415"/>
      <c r="O376" s="415"/>
      <c r="P376" s="415"/>
      <c r="Q376" s="415"/>
      <c r="R376" s="415"/>
      <c r="S376" s="78"/>
      <c r="T376" s="62"/>
      <c r="U376" s="62"/>
      <c r="V376" s="62"/>
      <c r="W376" s="62"/>
      <c r="X376" s="62"/>
      <c r="Y376" s="62"/>
      <c r="Z376" s="62"/>
      <c r="AA376" s="62"/>
      <c r="AB376" s="62"/>
      <c r="AC376" s="62"/>
    </row>
    <row r="377" spans="1:29" ht="26.25" x14ac:dyDescent="0.3">
      <c r="A377" s="416"/>
      <c r="B377" s="416"/>
      <c r="C377" s="70" t="s">
        <v>79</v>
      </c>
      <c r="D377" s="71" t="s">
        <v>81</v>
      </c>
      <c r="E377" s="416"/>
      <c r="F377" s="70" t="s">
        <v>83</v>
      </c>
      <c r="G377" s="72" t="s">
        <v>23</v>
      </c>
      <c r="H377" s="72" t="s">
        <v>24</v>
      </c>
      <c r="I377" s="72" t="s">
        <v>25</v>
      </c>
      <c r="J377" s="72" t="s">
        <v>26</v>
      </c>
      <c r="K377" s="72" t="s">
        <v>27</v>
      </c>
      <c r="L377" s="72" t="s">
        <v>28</v>
      </c>
      <c r="M377" s="72" t="s">
        <v>29</v>
      </c>
      <c r="N377" s="72" t="s">
        <v>38</v>
      </c>
      <c r="O377" s="72" t="s">
        <v>30</v>
      </c>
      <c r="P377" s="72" t="s">
        <v>31</v>
      </c>
      <c r="Q377" s="72" t="s">
        <v>32</v>
      </c>
      <c r="R377" s="72" t="s">
        <v>33</v>
      </c>
      <c r="S377" s="78"/>
      <c r="T377" s="62"/>
      <c r="U377" s="62"/>
      <c r="V377" s="62"/>
      <c r="W377" s="62"/>
      <c r="X377" s="62"/>
      <c r="Y377" s="62"/>
      <c r="Z377" s="62"/>
      <c r="AA377" s="62"/>
      <c r="AB377" s="62"/>
      <c r="AC377" s="62"/>
    </row>
    <row r="378" spans="1:29" x14ac:dyDescent="0.3">
      <c r="A378" s="68">
        <v>1</v>
      </c>
      <c r="B378" s="75" t="s">
        <v>345</v>
      </c>
      <c r="C378" s="75" t="s">
        <v>327</v>
      </c>
      <c r="D378" s="69">
        <v>3300000</v>
      </c>
      <c r="E378" s="68" t="s">
        <v>346</v>
      </c>
      <c r="F378" s="68" t="s">
        <v>91</v>
      </c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78"/>
      <c r="T378" s="62"/>
      <c r="U378" s="62"/>
      <c r="V378" s="62"/>
      <c r="W378" s="62"/>
      <c r="X378" s="62"/>
      <c r="Y378" s="62"/>
      <c r="Z378" s="62"/>
      <c r="AA378" s="62"/>
      <c r="AB378" s="62"/>
      <c r="AC378" s="62"/>
    </row>
    <row r="379" spans="1:29" s="65" customFormat="1" x14ac:dyDescent="0.3">
      <c r="A379" s="131"/>
      <c r="B379" s="82"/>
      <c r="C379" s="92" t="s">
        <v>34</v>
      </c>
      <c r="D379" s="71"/>
      <c r="E379" s="131"/>
      <c r="F379" s="131"/>
      <c r="G379" s="83"/>
      <c r="H379" s="83"/>
      <c r="I379" s="83"/>
      <c r="J379" s="83"/>
      <c r="K379" s="84"/>
      <c r="L379" s="84"/>
      <c r="M379" s="84"/>
      <c r="N379" s="131"/>
      <c r="O379" s="131"/>
      <c r="P379" s="131"/>
      <c r="Q379" s="131"/>
      <c r="R379" s="83"/>
      <c r="S379" s="63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</row>
    <row r="380" spans="1:29" x14ac:dyDescent="0.3">
      <c r="A380" s="73">
        <v>2</v>
      </c>
      <c r="B380" s="79" t="s">
        <v>347</v>
      </c>
      <c r="C380" s="79" t="s">
        <v>348</v>
      </c>
      <c r="D380" s="76">
        <v>580000</v>
      </c>
      <c r="E380" s="73" t="s">
        <v>346</v>
      </c>
      <c r="F380" s="73" t="s">
        <v>91</v>
      </c>
      <c r="G380" s="77"/>
      <c r="H380" s="77"/>
      <c r="I380" s="77"/>
      <c r="J380" s="77"/>
      <c r="K380" s="37"/>
      <c r="L380" s="37"/>
      <c r="M380" s="37"/>
      <c r="N380" s="73"/>
      <c r="O380" s="73"/>
      <c r="P380" s="73"/>
      <c r="Q380" s="73"/>
      <c r="R380" s="77"/>
    </row>
    <row r="381" spans="1:29" x14ac:dyDescent="0.3">
      <c r="A381" s="131"/>
      <c r="B381" s="82"/>
      <c r="C381" s="92" t="s">
        <v>34</v>
      </c>
      <c r="D381" s="71"/>
      <c r="E381" s="131"/>
      <c r="F381" s="131"/>
      <c r="G381" s="83"/>
      <c r="H381" s="83"/>
      <c r="I381" s="83"/>
      <c r="J381" s="83"/>
      <c r="K381" s="84"/>
      <c r="L381" s="84"/>
      <c r="M381" s="84"/>
      <c r="N381" s="131"/>
      <c r="O381" s="131"/>
      <c r="P381" s="131"/>
      <c r="Q381" s="131"/>
      <c r="R381" s="83"/>
    </row>
    <row r="382" spans="1:29" x14ac:dyDescent="0.3">
      <c r="A382" s="130">
        <v>3</v>
      </c>
      <c r="B382" s="75" t="s">
        <v>349</v>
      </c>
      <c r="C382" s="75" t="s">
        <v>350</v>
      </c>
      <c r="D382" s="69">
        <v>42000</v>
      </c>
      <c r="E382" s="130" t="s">
        <v>346</v>
      </c>
      <c r="F382" s="130" t="s">
        <v>91</v>
      </c>
      <c r="G382" s="81"/>
      <c r="H382" s="81"/>
      <c r="I382" s="81"/>
      <c r="J382" s="81"/>
      <c r="K382" s="91"/>
      <c r="L382" s="91"/>
      <c r="M382" s="91"/>
      <c r="N382" s="130"/>
      <c r="O382" s="130"/>
      <c r="P382" s="130"/>
      <c r="Q382" s="130"/>
      <c r="R382" s="81"/>
    </row>
    <row r="383" spans="1:29" x14ac:dyDescent="0.3">
      <c r="A383" s="131"/>
      <c r="B383" s="82"/>
      <c r="C383" s="92" t="s">
        <v>34</v>
      </c>
      <c r="D383" s="71"/>
      <c r="E383" s="131"/>
      <c r="F383" s="131"/>
      <c r="G383" s="83"/>
      <c r="H383" s="83"/>
      <c r="I383" s="83"/>
      <c r="J383" s="83"/>
      <c r="K383" s="84"/>
      <c r="L383" s="84"/>
      <c r="M383" s="84"/>
      <c r="N383" s="131"/>
      <c r="O383" s="131"/>
      <c r="P383" s="131"/>
      <c r="Q383" s="131"/>
      <c r="R383" s="83"/>
    </row>
    <row r="384" spans="1:29" x14ac:dyDescent="0.3">
      <c r="A384" s="73">
        <v>4</v>
      </c>
      <c r="B384" s="75" t="s">
        <v>139</v>
      </c>
      <c r="C384" s="75" t="s">
        <v>351</v>
      </c>
      <c r="D384" s="76">
        <v>50000</v>
      </c>
      <c r="E384" s="73" t="s">
        <v>346</v>
      </c>
      <c r="F384" s="73" t="s">
        <v>91</v>
      </c>
      <c r="G384" s="77"/>
      <c r="H384" s="77"/>
      <c r="I384" s="77"/>
      <c r="J384" s="77"/>
      <c r="K384" s="37"/>
      <c r="L384" s="37"/>
      <c r="M384" s="37"/>
      <c r="N384" s="73"/>
      <c r="O384" s="73"/>
      <c r="P384" s="73"/>
      <c r="Q384" s="73"/>
      <c r="R384" s="77"/>
    </row>
    <row r="385" spans="1:29" x14ac:dyDescent="0.3">
      <c r="A385" s="333"/>
      <c r="B385" s="92" t="s">
        <v>140</v>
      </c>
      <c r="C385" s="92" t="s">
        <v>352</v>
      </c>
      <c r="D385" s="71"/>
      <c r="E385" s="333"/>
      <c r="F385" s="333"/>
      <c r="G385" s="83"/>
      <c r="H385" s="83"/>
      <c r="I385" s="83"/>
      <c r="J385" s="83"/>
      <c r="K385" s="292"/>
      <c r="L385" s="292"/>
      <c r="M385" s="292"/>
      <c r="N385" s="333"/>
      <c r="O385" s="333"/>
      <c r="P385" s="333"/>
      <c r="Q385" s="333"/>
      <c r="R385" s="83"/>
      <c r="S385" s="78"/>
      <c r="T385" s="62"/>
      <c r="U385" s="62"/>
      <c r="V385" s="62"/>
      <c r="W385" s="62"/>
      <c r="X385" s="62"/>
      <c r="Y385" s="62"/>
      <c r="Z385" s="62"/>
      <c r="AA385" s="62"/>
      <c r="AB385" s="62"/>
      <c r="AC385" s="62"/>
    </row>
    <row r="386" spans="1:29" ht="21" x14ac:dyDescent="0.3">
      <c r="A386" s="85"/>
      <c r="B386" s="102"/>
      <c r="C386" s="303"/>
      <c r="D386" s="87"/>
      <c r="E386" s="85"/>
      <c r="F386" s="85"/>
      <c r="G386" s="88"/>
      <c r="H386" s="88"/>
      <c r="I386" s="88"/>
      <c r="J386" s="88"/>
      <c r="K386" s="89"/>
      <c r="L386" s="89"/>
      <c r="M386" s="89"/>
      <c r="N386" s="85"/>
      <c r="O386" s="85"/>
      <c r="P386" s="85"/>
      <c r="Q386" s="401"/>
      <c r="R386" s="401">
        <v>19</v>
      </c>
      <c r="S386" s="78"/>
      <c r="T386" s="62"/>
      <c r="U386" s="62"/>
      <c r="V386" s="62"/>
      <c r="W386" s="62"/>
      <c r="X386" s="62"/>
      <c r="Y386" s="62"/>
      <c r="Z386" s="62"/>
      <c r="AA386" s="62"/>
      <c r="AB386" s="62"/>
      <c r="AC386" s="62"/>
    </row>
    <row r="387" spans="1:29" x14ac:dyDescent="0.3">
      <c r="A387" s="85"/>
      <c r="B387" s="102"/>
      <c r="C387" s="334"/>
      <c r="D387" s="87"/>
      <c r="E387" s="85"/>
      <c r="F387" s="85"/>
      <c r="G387" s="88"/>
      <c r="H387" s="88"/>
      <c r="I387" s="88"/>
      <c r="J387" s="88"/>
      <c r="K387" s="89"/>
      <c r="L387" s="89"/>
      <c r="M387" s="89"/>
      <c r="N387" s="85"/>
      <c r="O387" s="85"/>
      <c r="P387" s="85"/>
      <c r="Q387" s="85"/>
      <c r="R387" s="88"/>
      <c r="S387" s="78"/>
      <c r="T387" s="62"/>
      <c r="U387" s="62"/>
      <c r="V387" s="62"/>
      <c r="W387" s="62"/>
      <c r="X387" s="62"/>
      <c r="Y387" s="62"/>
      <c r="Z387" s="62"/>
      <c r="AA387" s="62"/>
      <c r="AB387" s="62"/>
      <c r="AC387" s="62"/>
    </row>
    <row r="388" spans="1:29" x14ac:dyDescent="0.3">
      <c r="A388" s="85"/>
      <c r="B388" s="85"/>
      <c r="C388" s="86"/>
      <c r="D388" s="87"/>
      <c r="E388" s="85"/>
      <c r="F388" s="85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78"/>
      <c r="T388" s="62"/>
      <c r="U388" s="62"/>
      <c r="V388" s="62"/>
      <c r="W388" s="62"/>
      <c r="X388" s="62"/>
      <c r="Y388" s="62"/>
      <c r="Z388" s="62"/>
      <c r="AA388" s="62"/>
      <c r="AB388" s="62"/>
      <c r="AC388" s="62"/>
    </row>
    <row r="389" spans="1:29" x14ac:dyDescent="0.3">
      <c r="A389" s="54">
        <v>5.2</v>
      </c>
      <c r="B389" s="54" t="s">
        <v>353</v>
      </c>
      <c r="C389" s="64"/>
      <c r="D389" s="66"/>
      <c r="E389" s="64"/>
      <c r="F389" s="64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</row>
    <row r="390" spans="1:29" x14ac:dyDescent="0.3">
      <c r="A390" s="416" t="s">
        <v>19</v>
      </c>
      <c r="B390" s="416" t="s">
        <v>79</v>
      </c>
      <c r="C390" s="68" t="s">
        <v>80</v>
      </c>
      <c r="D390" s="69" t="s">
        <v>8</v>
      </c>
      <c r="E390" s="416" t="s">
        <v>22</v>
      </c>
      <c r="F390" s="68" t="s">
        <v>82</v>
      </c>
      <c r="G390" s="415" t="s">
        <v>173</v>
      </c>
      <c r="H390" s="415"/>
      <c r="I390" s="415"/>
      <c r="J390" s="415" t="s">
        <v>227</v>
      </c>
      <c r="K390" s="415"/>
      <c r="L390" s="415"/>
      <c r="M390" s="415"/>
      <c r="N390" s="415"/>
      <c r="O390" s="415"/>
      <c r="P390" s="415"/>
      <c r="Q390" s="415"/>
      <c r="R390" s="415"/>
    </row>
    <row r="391" spans="1:29" ht="26.25" x14ac:dyDescent="0.3">
      <c r="A391" s="416"/>
      <c r="B391" s="416"/>
      <c r="C391" s="70" t="s">
        <v>79</v>
      </c>
      <c r="D391" s="71" t="s">
        <v>81</v>
      </c>
      <c r="E391" s="416"/>
      <c r="F391" s="70" t="s">
        <v>83</v>
      </c>
      <c r="G391" s="72" t="s">
        <v>23</v>
      </c>
      <c r="H391" s="72" t="s">
        <v>24</v>
      </c>
      <c r="I391" s="72" t="s">
        <v>25</v>
      </c>
      <c r="J391" s="72" t="s">
        <v>26</v>
      </c>
      <c r="K391" s="72" t="s">
        <v>27</v>
      </c>
      <c r="L391" s="72" t="s">
        <v>28</v>
      </c>
      <c r="M391" s="72" t="s">
        <v>29</v>
      </c>
      <c r="N391" s="72" t="s">
        <v>38</v>
      </c>
      <c r="O391" s="72" t="s">
        <v>30</v>
      </c>
      <c r="P391" s="72" t="s">
        <v>31</v>
      </c>
      <c r="Q391" s="72" t="s">
        <v>32</v>
      </c>
      <c r="R391" s="72" t="s">
        <v>33</v>
      </c>
    </row>
    <row r="392" spans="1:29" x14ac:dyDescent="0.3">
      <c r="A392" s="130">
        <v>1</v>
      </c>
      <c r="B392" s="75" t="s">
        <v>354</v>
      </c>
      <c r="C392" s="75" t="s">
        <v>553</v>
      </c>
      <c r="D392" s="69">
        <v>100000</v>
      </c>
      <c r="E392" s="130" t="s">
        <v>346</v>
      </c>
      <c r="F392" s="130" t="s">
        <v>91</v>
      </c>
      <c r="G392" s="81"/>
      <c r="H392" s="81"/>
      <c r="I392" s="81"/>
      <c r="J392" s="81"/>
      <c r="K392" s="130"/>
      <c r="L392" s="130"/>
      <c r="M392" s="130"/>
      <c r="N392" s="81"/>
      <c r="O392" s="81"/>
      <c r="P392" s="81"/>
      <c r="Q392" s="81"/>
      <c r="R392" s="81"/>
    </row>
    <row r="393" spans="1:29" x14ac:dyDescent="0.3">
      <c r="A393" s="73"/>
      <c r="B393" s="79" t="s">
        <v>1</v>
      </c>
      <c r="C393" s="79" t="s">
        <v>554</v>
      </c>
      <c r="D393" s="76"/>
      <c r="E393" s="73"/>
      <c r="F393" s="73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</row>
    <row r="394" spans="1:29" x14ac:dyDescent="0.3">
      <c r="A394" s="73"/>
      <c r="B394" s="79"/>
      <c r="C394" s="79" t="s">
        <v>555</v>
      </c>
      <c r="D394" s="76"/>
      <c r="E394" s="73"/>
      <c r="F394" s="73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</row>
    <row r="395" spans="1:29" x14ac:dyDescent="0.3">
      <c r="A395" s="73"/>
      <c r="B395" s="103"/>
      <c r="C395" s="79" t="s">
        <v>556</v>
      </c>
      <c r="D395" s="76"/>
      <c r="E395" s="73"/>
      <c r="F395" s="73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</row>
    <row r="396" spans="1:29" x14ac:dyDescent="0.3">
      <c r="A396" s="130">
        <v>2</v>
      </c>
      <c r="B396" s="75" t="s">
        <v>355</v>
      </c>
      <c r="C396" s="75" t="s">
        <v>557</v>
      </c>
      <c r="D396" s="69">
        <v>15000</v>
      </c>
      <c r="E396" s="130" t="s">
        <v>358</v>
      </c>
      <c r="F396" s="130" t="s">
        <v>91</v>
      </c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</row>
    <row r="397" spans="1:29" x14ac:dyDescent="0.3">
      <c r="A397" s="73"/>
      <c r="B397" s="79" t="s">
        <v>356</v>
      </c>
      <c r="C397" s="79" t="s">
        <v>558</v>
      </c>
      <c r="D397" s="76"/>
      <c r="E397" s="73"/>
      <c r="F397" s="73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</row>
    <row r="398" spans="1:29" x14ac:dyDescent="0.3">
      <c r="A398" s="290"/>
      <c r="B398" s="82" t="s">
        <v>357</v>
      </c>
      <c r="C398" s="92" t="s">
        <v>559</v>
      </c>
      <c r="D398" s="71"/>
      <c r="E398" s="290"/>
      <c r="F398" s="290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</row>
    <row r="399" spans="1:29" x14ac:dyDescent="0.3">
      <c r="A399" s="130">
        <v>3</v>
      </c>
      <c r="B399" s="75" t="s">
        <v>359</v>
      </c>
      <c r="C399" s="75" t="s">
        <v>614</v>
      </c>
      <c r="D399" s="69">
        <v>30000</v>
      </c>
      <c r="E399" s="307" t="s">
        <v>86</v>
      </c>
      <c r="F399" s="130" t="s">
        <v>91</v>
      </c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</row>
    <row r="400" spans="1:29" x14ac:dyDescent="0.3">
      <c r="A400" s="73"/>
      <c r="B400" s="79" t="s">
        <v>360</v>
      </c>
      <c r="C400" s="79" t="s">
        <v>615</v>
      </c>
      <c r="D400" s="76"/>
      <c r="E400" s="73"/>
      <c r="F400" s="73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</row>
    <row r="401" spans="1:29" x14ac:dyDescent="0.3">
      <c r="A401" s="73"/>
      <c r="B401" s="79" t="s">
        <v>361</v>
      </c>
      <c r="C401" s="79" t="s">
        <v>1</v>
      </c>
      <c r="D401" s="76"/>
      <c r="E401" s="73"/>
      <c r="F401" s="73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</row>
    <row r="402" spans="1:29" x14ac:dyDescent="0.3">
      <c r="A402" s="73"/>
      <c r="B402" s="74" t="s">
        <v>251</v>
      </c>
      <c r="C402" s="79" t="s">
        <v>618</v>
      </c>
      <c r="D402" s="76"/>
      <c r="E402" s="73"/>
      <c r="F402" s="73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</row>
    <row r="403" spans="1:29" x14ac:dyDescent="0.3">
      <c r="A403" s="73"/>
      <c r="B403" s="103"/>
      <c r="C403" s="79" t="s">
        <v>619</v>
      </c>
      <c r="D403" s="76"/>
      <c r="E403" s="73"/>
      <c r="F403" s="73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</row>
    <row r="404" spans="1:29" x14ac:dyDescent="0.3">
      <c r="A404" s="73"/>
      <c r="B404" s="103"/>
      <c r="C404" s="79" t="s">
        <v>620</v>
      </c>
      <c r="D404" s="76"/>
      <c r="E404" s="73"/>
      <c r="F404" s="73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</row>
    <row r="405" spans="1:29" x14ac:dyDescent="0.3">
      <c r="A405" s="131"/>
      <c r="B405" s="104"/>
      <c r="C405" s="92"/>
      <c r="D405" s="71"/>
      <c r="E405" s="131"/>
      <c r="F405" s="131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</row>
    <row r="406" spans="1:29" x14ac:dyDescent="0.3">
      <c r="A406" s="130">
        <v>4</v>
      </c>
      <c r="B406" s="75" t="s">
        <v>610</v>
      </c>
      <c r="C406" s="75" t="s">
        <v>617</v>
      </c>
      <c r="D406" s="69">
        <v>50000</v>
      </c>
      <c r="E406" s="304" t="s">
        <v>86</v>
      </c>
      <c r="F406" s="130" t="s">
        <v>91</v>
      </c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</row>
    <row r="407" spans="1:29" x14ac:dyDescent="0.3">
      <c r="A407" s="73"/>
      <c r="B407" s="79" t="s">
        <v>611</v>
      </c>
      <c r="C407" s="79" t="s">
        <v>615</v>
      </c>
      <c r="D407" s="76"/>
      <c r="E407" s="73"/>
      <c r="F407" s="73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</row>
    <row r="408" spans="1:29" x14ac:dyDescent="0.3">
      <c r="A408" s="73"/>
      <c r="B408" s="79" t="s">
        <v>612</v>
      </c>
      <c r="C408" s="79" t="s">
        <v>621</v>
      </c>
      <c r="D408" s="76"/>
      <c r="E408" s="73"/>
      <c r="F408" s="73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</row>
    <row r="409" spans="1:29" x14ac:dyDescent="0.3">
      <c r="A409" s="73"/>
      <c r="B409" s="103"/>
      <c r="C409" s="79" t="s">
        <v>616</v>
      </c>
      <c r="D409" s="76"/>
      <c r="E409" s="73"/>
      <c r="F409" s="73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</row>
    <row r="410" spans="1:29" x14ac:dyDescent="0.3">
      <c r="A410" s="73"/>
      <c r="B410" s="103"/>
      <c r="C410" s="79" t="s">
        <v>622</v>
      </c>
      <c r="D410" s="76"/>
      <c r="E410" s="73"/>
      <c r="F410" s="73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</row>
    <row r="411" spans="1:29" x14ac:dyDescent="0.3">
      <c r="A411" s="131"/>
      <c r="B411" s="104"/>
      <c r="C411" s="92"/>
      <c r="D411" s="71"/>
      <c r="E411" s="131"/>
      <c r="F411" s="131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</row>
    <row r="412" spans="1:29" ht="21" x14ac:dyDescent="0.3">
      <c r="A412" s="123"/>
      <c r="B412" s="306"/>
      <c r="C412" s="288"/>
      <c r="D412" s="122"/>
      <c r="E412" s="123"/>
      <c r="F412" s="123"/>
      <c r="G412" s="210"/>
      <c r="H412" s="210"/>
      <c r="I412" s="210"/>
      <c r="J412" s="210"/>
      <c r="K412" s="210"/>
      <c r="L412" s="210"/>
      <c r="M412" s="210"/>
      <c r="N412" s="210"/>
      <c r="O412" s="210"/>
      <c r="P412" s="210"/>
      <c r="Q412" s="210"/>
      <c r="R412" s="404">
        <v>20</v>
      </c>
      <c r="S412" s="78"/>
      <c r="T412" s="62"/>
      <c r="U412" s="62"/>
      <c r="V412" s="62"/>
      <c r="W412" s="62"/>
      <c r="X412" s="62"/>
      <c r="Y412" s="62"/>
      <c r="Z412" s="62"/>
      <c r="AA412" s="62"/>
      <c r="AB412" s="62"/>
      <c r="AC412" s="62"/>
    </row>
    <row r="413" spans="1:29" x14ac:dyDescent="0.3">
      <c r="A413" s="85"/>
      <c r="B413" s="261"/>
      <c r="C413" s="102"/>
      <c r="D413" s="87"/>
      <c r="E413" s="85"/>
      <c r="F413" s="85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401"/>
      <c r="S413" s="78"/>
      <c r="T413" s="62"/>
      <c r="U413" s="62"/>
      <c r="V413" s="62"/>
      <c r="W413" s="62"/>
      <c r="X413" s="62"/>
      <c r="Y413" s="62"/>
      <c r="Z413" s="62"/>
      <c r="AA413" s="62"/>
      <c r="AB413" s="62"/>
      <c r="AC413" s="62"/>
    </row>
    <row r="414" spans="1:29" x14ac:dyDescent="0.3">
      <c r="A414" s="85"/>
      <c r="B414" s="261"/>
      <c r="C414" s="102"/>
      <c r="D414" s="87"/>
      <c r="E414" s="85"/>
      <c r="F414" s="85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78"/>
      <c r="T414" s="62"/>
      <c r="U414" s="62"/>
      <c r="V414" s="62"/>
      <c r="W414" s="62"/>
      <c r="X414" s="62"/>
      <c r="Y414" s="62"/>
      <c r="Z414" s="62"/>
      <c r="AA414" s="62"/>
      <c r="AB414" s="62"/>
      <c r="AC414" s="62"/>
    </row>
    <row r="415" spans="1:29" x14ac:dyDescent="0.3">
      <c r="A415" s="85"/>
      <c r="B415" s="261"/>
      <c r="C415" s="102"/>
      <c r="D415" s="87"/>
      <c r="E415" s="85"/>
      <c r="F415" s="85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78"/>
      <c r="T415" s="62"/>
      <c r="U415" s="62"/>
      <c r="V415" s="62"/>
      <c r="W415" s="62"/>
      <c r="X415" s="62"/>
      <c r="Y415" s="62"/>
      <c r="Z415" s="62"/>
      <c r="AA415" s="62"/>
      <c r="AB415" s="62"/>
      <c r="AC415" s="62"/>
    </row>
    <row r="416" spans="1:29" x14ac:dyDescent="0.3">
      <c r="A416" s="416" t="s">
        <v>19</v>
      </c>
      <c r="B416" s="416" t="s">
        <v>79</v>
      </c>
      <c r="C416" s="304" t="s">
        <v>80</v>
      </c>
      <c r="D416" s="69" t="s">
        <v>8</v>
      </c>
      <c r="E416" s="416" t="s">
        <v>22</v>
      </c>
      <c r="F416" s="304" t="s">
        <v>82</v>
      </c>
      <c r="G416" s="415" t="s">
        <v>173</v>
      </c>
      <c r="H416" s="415"/>
      <c r="I416" s="415"/>
      <c r="J416" s="415" t="s">
        <v>227</v>
      </c>
      <c r="K416" s="415"/>
      <c r="L416" s="415"/>
      <c r="M416" s="415"/>
      <c r="N416" s="415"/>
      <c r="O416" s="415"/>
      <c r="P416" s="415"/>
      <c r="Q416" s="415"/>
      <c r="R416" s="415"/>
    </row>
    <row r="417" spans="1:18" ht="26.25" x14ac:dyDescent="0.3">
      <c r="A417" s="416"/>
      <c r="B417" s="416"/>
      <c r="C417" s="305" t="s">
        <v>79</v>
      </c>
      <c r="D417" s="71" t="s">
        <v>81</v>
      </c>
      <c r="E417" s="416"/>
      <c r="F417" s="305" t="s">
        <v>83</v>
      </c>
      <c r="G417" s="72" t="s">
        <v>23</v>
      </c>
      <c r="H417" s="72" t="s">
        <v>24</v>
      </c>
      <c r="I417" s="72" t="s">
        <v>25</v>
      </c>
      <c r="J417" s="72" t="s">
        <v>26</v>
      </c>
      <c r="K417" s="72" t="s">
        <v>27</v>
      </c>
      <c r="L417" s="72" t="s">
        <v>28</v>
      </c>
      <c r="M417" s="72" t="s">
        <v>29</v>
      </c>
      <c r="N417" s="72" t="s">
        <v>38</v>
      </c>
      <c r="O417" s="72" t="s">
        <v>30</v>
      </c>
      <c r="P417" s="72" t="s">
        <v>31</v>
      </c>
      <c r="Q417" s="72" t="s">
        <v>32</v>
      </c>
      <c r="R417" s="72" t="s">
        <v>33</v>
      </c>
    </row>
    <row r="418" spans="1:18" x14ac:dyDescent="0.3">
      <c r="A418" s="130">
        <v>5</v>
      </c>
      <c r="B418" s="75" t="s">
        <v>143</v>
      </c>
      <c r="C418" s="75" t="s">
        <v>363</v>
      </c>
      <c r="D418" s="69">
        <v>100000</v>
      </c>
      <c r="E418" s="130" t="s">
        <v>346</v>
      </c>
      <c r="F418" s="130" t="s">
        <v>91</v>
      </c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</row>
    <row r="419" spans="1:18" x14ac:dyDescent="0.3">
      <c r="A419" s="73"/>
      <c r="B419" s="79" t="s">
        <v>144</v>
      </c>
      <c r="C419" s="79" t="s">
        <v>364</v>
      </c>
      <c r="D419" s="76"/>
      <c r="E419" s="73"/>
      <c r="F419" s="73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</row>
    <row r="420" spans="1:18" x14ac:dyDescent="0.3">
      <c r="A420" s="131"/>
      <c r="B420" s="92" t="s">
        <v>362</v>
      </c>
      <c r="C420" s="92" t="s">
        <v>365</v>
      </c>
      <c r="D420" s="71"/>
      <c r="E420" s="131"/>
      <c r="F420" s="131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</row>
    <row r="421" spans="1:18" x14ac:dyDescent="0.3">
      <c r="A421" s="85"/>
      <c r="B421" s="288"/>
      <c r="C421" s="288"/>
      <c r="D421" s="87"/>
      <c r="E421" s="85"/>
      <c r="F421" s="85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</row>
    <row r="422" spans="1:18" x14ac:dyDescent="0.3">
      <c r="A422" s="85">
        <v>5.3</v>
      </c>
      <c r="B422" s="427" t="s">
        <v>605</v>
      </c>
      <c r="C422" s="427"/>
      <c r="D422" s="87"/>
      <c r="E422" s="85"/>
      <c r="F422" s="85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</row>
    <row r="423" spans="1:18" x14ac:dyDescent="0.3">
      <c r="A423" s="416" t="s">
        <v>19</v>
      </c>
      <c r="B423" s="416" t="s">
        <v>79</v>
      </c>
      <c r="C423" s="304" t="s">
        <v>80</v>
      </c>
      <c r="D423" s="69" t="s">
        <v>8</v>
      </c>
      <c r="E423" s="416" t="s">
        <v>22</v>
      </c>
      <c r="F423" s="304" t="s">
        <v>82</v>
      </c>
      <c r="G423" s="415" t="s">
        <v>173</v>
      </c>
      <c r="H423" s="415"/>
      <c r="I423" s="415"/>
      <c r="J423" s="415" t="s">
        <v>227</v>
      </c>
      <c r="K423" s="415"/>
      <c r="L423" s="415"/>
      <c r="M423" s="415"/>
      <c r="N423" s="415"/>
      <c r="O423" s="415"/>
      <c r="P423" s="415"/>
      <c r="Q423" s="415"/>
      <c r="R423" s="415"/>
    </row>
    <row r="424" spans="1:18" ht="26.25" x14ac:dyDescent="0.3">
      <c r="A424" s="416"/>
      <c r="B424" s="416"/>
      <c r="C424" s="305" t="s">
        <v>79</v>
      </c>
      <c r="D424" s="71" t="s">
        <v>81</v>
      </c>
      <c r="E424" s="416"/>
      <c r="F424" s="305" t="s">
        <v>83</v>
      </c>
      <c r="G424" s="72" t="s">
        <v>23</v>
      </c>
      <c r="H424" s="72" t="s">
        <v>24</v>
      </c>
      <c r="I424" s="72" t="s">
        <v>25</v>
      </c>
      <c r="J424" s="72" t="s">
        <v>26</v>
      </c>
      <c r="K424" s="72" t="s">
        <v>27</v>
      </c>
      <c r="L424" s="72" t="s">
        <v>28</v>
      </c>
      <c r="M424" s="72" t="s">
        <v>29</v>
      </c>
      <c r="N424" s="72" t="s">
        <v>38</v>
      </c>
      <c r="O424" s="72" t="s">
        <v>30</v>
      </c>
      <c r="P424" s="72" t="s">
        <v>31</v>
      </c>
      <c r="Q424" s="72" t="s">
        <v>32</v>
      </c>
      <c r="R424" s="72" t="s">
        <v>33</v>
      </c>
    </row>
    <row r="425" spans="1:18" x14ac:dyDescent="0.3">
      <c r="A425" s="304">
        <v>1</v>
      </c>
      <c r="B425" s="257" t="s">
        <v>325</v>
      </c>
      <c r="C425" s="257" t="s">
        <v>530</v>
      </c>
      <c r="D425" s="69">
        <v>30000</v>
      </c>
      <c r="E425" s="304" t="s">
        <v>207</v>
      </c>
      <c r="F425" s="304" t="s">
        <v>91</v>
      </c>
      <c r="G425" s="81"/>
      <c r="H425" s="81"/>
      <c r="I425" s="81"/>
      <c r="J425" s="81"/>
      <c r="K425" s="91"/>
      <c r="L425" s="91"/>
      <c r="M425" s="91"/>
      <c r="N425" s="304"/>
      <c r="O425" s="304"/>
      <c r="P425" s="304"/>
      <c r="Q425" s="304"/>
      <c r="R425" s="304"/>
    </row>
    <row r="426" spans="1:18" x14ac:dyDescent="0.3">
      <c r="A426" s="73"/>
      <c r="B426" s="258" t="s">
        <v>326</v>
      </c>
      <c r="C426" s="258"/>
      <c r="D426" s="76"/>
      <c r="E426" s="73" t="s">
        <v>106</v>
      </c>
      <c r="F426" s="73"/>
      <c r="G426" s="77"/>
      <c r="H426" s="77"/>
      <c r="I426" s="77"/>
      <c r="J426" s="77"/>
      <c r="K426" s="37"/>
      <c r="L426" s="37"/>
      <c r="M426" s="37"/>
      <c r="N426" s="73"/>
      <c r="O426" s="73"/>
      <c r="P426" s="73"/>
      <c r="Q426" s="73"/>
      <c r="R426" s="73"/>
    </row>
    <row r="427" spans="1:18" x14ac:dyDescent="0.3">
      <c r="A427" s="305"/>
      <c r="B427" s="82"/>
      <c r="C427" s="82"/>
      <c r="D427" s="71"/>
      <c r="E427" s="305"/>
      <c r="F427" s="305"/>
      <c r="G427" s="83"/>
      <c r="H427" s="83"/>
      <c r="I427" s="83"/>
      <c r="J427" s="83"/>
      <c r="K427" s="292"/>
      <c r="L427" s="292"/>
      <c r="M427" s="292"/>
      <c r="N427" s="305"/>
      <c r="O427" s="305"/>
      <c r="P427" s="305"/>
      <c r="Q427" s="305"/>
      <c r="R427" s="305"/>
    </row>
    <row r="428" spans="1:18" x14ac:dyDescent="0.3">
      <c r="A428" s="304">
        <v>2</v>
      </c>
      <c r="B428" s="257" t="s">
        <v>216</v>
      </c>
      <c r="C428" s="257" t="s">
        <v>531</v>
      </c>
      <c r="D428" s="69">
        <v>30000</v>
      </c>
      <c r="E428" s="304" t="s">
        <v>207</v>
      </c>
      <c r="F428" s="304" t="s">
        <v>91</v>
      </c>
      <c r="G428" s="81"/>
      <c r="H428" s="81"/>
      <c r="I428" s="81"/>
      <c r="J428" s="81"/>
      <c r="K428" s="91"/>
      <c r="L428" s="91"/>
      <c r="M428" s="91"/>
      <c r="N428" s="304"/>
      <c r="O428" s="304"/>
      <c r="P428" s="304"/>
      <c r="Q428" s="304"/>
      <c r="R428" s="304"/>
    </row>
    <row r="429" spans="1:18" x14ac:dyDescent="0.3">
      <c r="A429" s="73"/>
      <c r="B429" s="74"/>
      <c r="C429" s="258" t="s">
        <v>532</v>
      </c>
      <c r="D429" s="76"/>
      <c r="E429" s="73" t="s">
        <v>106</v>
      </c>
      <c r="F429" s="73"/>
      <c r="G429" s="77"/>
      <c r="H429" s="77"/>
      <c r="I429" s="77"/>
      <c r="J429" s="77"/>
      <c r="K429" s="37"/>
      <c r="L429" s="37"/>
      <c r="M429" s="37"/>
      <c r="N429" s="73"/>
      <c r="O429" s="73"/>
      <c r="P429" s="73"/>
      <c r="Q429" s="73"/>
      <c r="R429" s="73"/>
    </row>
    <row r="430" spans="1:18" x14ac:dyDescent="0.3">
      <c r="A430" s="73"/>
      <c r="B430" s="74"/>
      <c r="C430" s="258" t="s">
        <v>533</v>
      </c>
      <c r="D430" s="76"/>
      <c r="E430" s="73"/>
      <c r="F430" s="73"/>
      <c r="G430" s="77"/>
      <c r="H430" s="77"/>
      <c r="I430" s="77"/>
      <c r="J430" s="77"/>
      <c r="K430" s="37"/>
      <c r="L430" s="37"/>
      <c r="M430" s="37"/>
      <c r="N430" s="73"/>
      <c r="O430" s="73"/>
      <c r="P430" s="73"/>
      <c r="Q430" s="73"/>
      <c r="R430" s="73"/>
    </row>
    <row r="431" spans="1:18" x14ac:dyDescent="0.3">
      <c r="A431" s="73"/>
      <c r="B431" s="74"/>
      <c r="C431" s="258" t="s">
        <v>534</v>
      </c>
      <c r="D431" s="76"/>
      <c r="E431" s="73"/>
      <c r="F431" s="73"/>
      <c r="G431" s="77"/>
      <c r="H431" s="77"/>
      <c r="I431" s="77"/>
      <c r="J431" s="77"/>
      <c r="K431" s="37"/>
      <c r="L431" s="37"/>
      <c r="M431" s="37"/>
      <c r="N431" s="73"/>
      <c r="O431" s="73"/>
      <c r="P431" s="73"/>
      <c r="Q431" s="73"/>
      <c r="R431" s="73"/>
    </row>
    <row r="432" spans="1:18" x14ac:dyDescent="0.3">
      <c r="A432" s="305"/>
      <c r="B432" s="82"/>
      <c r="C432" s="259" t="s">
        <v>535</v>
      </c>
      <c r="D432" s="71"/>
      <c r="E432" s="305"/>
      <c r="F432" s="305"/>
      <c r="G432" s="83"/>
      <c r="H432" s="83"/>
      <c r="I432" s="83"/>
      <c r="J432" s="83"/>
      <c r="K432" s="292"/>
      <c r="L432" s="292"/>
      <c r="M432" s="292"/>
      <c r="N432" s="305"/>
      <c r="O432" s="305"/>
      <c r="P432" s="305"/>
      <c r="Q432" s="305"/>
      <c r="R432" s="305"/>
    </row>
    <row r="433" spans="1:18" x14ac:dyDescent="0.3">
      <c r="A433" s="304">
        <v>3</v>
      </c>
      <c r="B433" s="257" t="s">
        <v>210</v>
      </c>
      <c r="C433" s="257" t="s">
        <v>536</v>
      </c>
      <c r="D433" s="69">
        <v>200000</v>
      </c>
      <c r="E433" s="304" t="s">
        <v>207</v>
      </c>
      <c r="F433" s="304" t="s">
        <v>91</v>
      </c>
      <c r="G433" s="81"/>
      <c r="H433" s="81"/>
      <c r="I433" s="81"/>
      <c r="J433" s="81"/>
      <c r="K433" s="91"/>
      <c r="L433" s="91"/>
      <c r="M433" s="91"/>
      <c r="N433" s="304"/>
      <c r="O433" s="304"/>
      <c r="P433" s="304"/>
      <c r="Q433" s="304"/>
      <c r="R433" s="304"/>
    </row>
    <row r="434" spans="1:18" x14ac:dyDescent="0.3">
      <c r="A434" s="73"/>
      <c r="B434" s="74"/>
      <c r="C434" s="258" t="s">
        <v>537</v>
      </c>
      <c r="D434" s="76"/>
      <c r="E434" s="73" t="s">
        <v>106</v>
      </c>
      <c r="F434" s="73"/>
      <c r="G434" s="77"/>
      <c r="H434" s="77"/>
      <c r="I434" s="77"/>
      <c r="J434" s="77"/>
      <c r="K434" s="37"/>
      <c r="L434" s="37"/>
      <c r="M434" s="37"/>
      <c r="N434" s="73"/>
      <c r="O434" s="73"/>
      <c r="P434" s="73"/>
      <c r="Q434" s="73"/>
      <c r="R434" s="73"/>
    </row>
    <row r="435" spans="1:18" x14ac:dyDescent="0.3">
      <c r="A435" s="73"/>
      <c r="B435" s="74"/>
      <c r="C435" s="258" t="s">
        <v>538</v>
      </c>
      <c r="D435" s="76"/>
      <c r="E435" s="73"/>
      <c r="F435" s="73"/>
      <c r="G435" s="77"/>
      <c r="H435" s="77"/>
      <c r="I435" s="77"/>
      <c r="J435" s="77"/>
      <c r="K435" s="37"/>
      <c r="L435" s="37"/>
      <c r="M435" s="37"/>
      <c r="N435" s="73"/>
      <c r="O435" s="73"/>
      <c r="P435" s="73"/>
      <c r="Q435" s="73"/>
      <c r="R435" s="73"/>
    </row>
    <row r="436" spans="1:18" x14ac:dyDescent="0.3">
      <c r="A436" s="305"/>
      <c r="B436" s="82"/>
      <c r="C436" s="259" t="s">
        <v>328</v>
      </c>
      <c r="D436" s="71"/>
      <c r="E436" s="305"/>
      <c r="F436" s="305"/>
      <c r="G436" s="83"/>
      <c r="H436" s="83"/>
      <c r="I436" s="83"/>
      <c r="J436" s="83"/>
      <c r="K436" s="292"/>
      <c r="L436" s="292"/>
      <c r="M436" s="292"/>
      <c r="N436" s="305"/>
      <c r="O436" s="305"/>
      <c r="P436" s="305"/>
      <c r="Q436" s="305"/>
      <c r="R436" s="305"/>
    </row>
    <row r="437" spans="1:18" ht="21" x14ac:dyDescent="0.3">
      <c r="A437" s="85"/>
      <c r="B437" s="334"/>
      <c r="C437" s="250"/>
      <c r="D437" s="87"/>
      <c r="E437" s="85"/>
      <c r="F437" s="85"/>
      <c r="G437" s="88"/>
      <c r="H437" s="88"/>
      <c r="I437" s="88"/>
      <c r="J437" s="88"/>
      <c r="K437" s="89"/>
      <c r="L437" s="89"/>
      <c r="M437" s="89"/>
      <c r="N437" s="85"/>
      <c r="O437" s="85"/>
      <c r="P437" s="85"/>
      <c r="Q437" s="85"/>
      <c r="R437" s="401">
        <v>21</v>
      </c>
    </row>
    <row r="438" spans="1:18" x14ac:dyDescent="0.3">
      <c r="A438" s="85"/>
      <c r="B438" s="334"/>
      <c r="C438" s="250"/>
      <c r="D438" s="87"/>
      <c r="E438" s="85"/>
      <c r="F438" s="85"/>
      <c r="G438" s="88"/>
      <c r="H438" s="88"/>
      <c r="I438" s="88"/>
      <c r="J438" s="88"/>
      <c r="K438" s="89"/>
      <c r="L438" s="89"/>
      <c r="M438" s="89"/>
      <c r="N438" s="85"/>
      <c r="O438" s="85"/>
      <c r="P438" s="85"/>
      <c r="Q438" s="85"/>
      <c r="R438" s="401"/>
    </row>
    <row r="439" spans="1:18" x14ac:dyDescent="0.3">
      <c r="A439" s="85"/>
      <c r="B439" s="334"/>
      <c r="C439" s="250"/>
      <c r="D439" s="87"/>
      <c r="E439" s="85"/>
      <c r="F439" s="85"/>
      <c r="G439" s="88"/>
      <c r="H439" s="88"/>
      <c r="I439" s="88"/>
      <c r="J439" s="88"/>
      <c r="K439" s="89"/>
      <c r="L439" s="89"/>
      <c r="M439" s="89"/>
      <c r="N439" s="85"/>
      <c r="O439" s="85"/>
      <c r="P439" s="85"/>
      <c r="Q439" s="85"/>
      <c r="R439" s="85"/>
    </row>
    <row r="440" spans="1:18" x14ac:dyDescent="0.3">
      <c r="A440" s="85"/>
      <c r="B440" s="334"/>
      <c r="C440" s="250"/>
      <c r="D440" s="87"/>
      <c r="E440" s="85"/>
      <c r="F440" s="85"/>
      <c r="G440" s="88"/>
      <c r="H440" s="88"/>
      <c r="I440" s="88"/>
      <c r="J440" s="88"/>
      <c r="K440" s="89"/>
      <c r="L440" s="89"/>
      <c r="M440" s="89"/>
      <c r="N440" s="85"/>
      <c r="O440" s="85"/>
      <c r="P440" s="85"/>
      <c r="Q440" s="85"/>
      <c r="R440" s="85"/>
    </row>
    <row r="441" spans="1:18" x14ac:dyDescent="0.3">
      <c r="A441" s="85"/>
      <c r="B441" s="335"/>
      <c r="C441" s="250"/>
      <c r="D441" s="87"/>
      <c r="E441" s="85"/>
      <c r="F441" s="85"/>
      <c r="G441" s="88"/>
      <c r="H441" s="88"/>
      <c r="I441" s="88"/>
      <c r="J441" s="88"/>
      <c r="K441" s="89"/>
      <c r="L441" s="89"/>
      <c r="M441" s="89"/>
      <c r="N441" s="85"/>
      <c r="O441" s="85"/>
      <c r="P441" s="85"/>
      <c r="Q441" s="85"/>
      <c r="R441" s="85"/>
    </row>
    <row r="442" spans="1:18" x14ac:dyDescent="0.3">
      <c r="A442" s="85"/>
      <c r="B442" s="334"/>
      <c r="C442" s="250"/>
      <c r="D442" s="87"/>
      <c r="E442" s="85"/>
      <c r="F442" s="85"/>
      <c r="G442" s="88"/>
      <c r="H442" s="88"/>
      <c r="I442" s="88"/>
      <c r="J442" s="88"/>
      <c r="K442" s="89"/>
      <c r="L442" s="89"/>
      <c r="M442" s="89"/>
      <c r="N442" s="85"/>
      <c r="O442" s="85"/>
      <c r="P442" s="85"/>
      <c r="Q442" s="85"/>
      <c r="R442" s="85"/>
    </row>
    <row r="443" spans="1:18" x14ac:dyDescent="0.3">
      <c r="A443" s="416" t="s">
        <v>19</v>
      </c>
      <c r="B443" s="416" t="s">
        <v>79</v>
      </c>
      <c r="C443" s="332" t="s">
        <v>80</v>
      </c>
      <c r="D443" s="69" t="s">
        <v>8</v>
      </c>
      <c r="E443" s="416" t="s">
        <v>22</v>
      </c>
      <c r="F443" s="332" t="s">
        <v>82</v>
      </c>
      <c r="G443" s="415" t="s">
        <v>173</v>
      </c>
      <c r="H443" s="415"/>
      <c r="I443" s="415"/>
      <c r="J443" s="415" t="s">
        <v>227</v>
      </c>
      <c r="K443" s="415"/>
      <c r="L443" s="415"/>
      <c r="M443" s="415"/>
      <c r="N443" s="415"/>
      <c r="O443" s="415"/>
      <c r="P443" s="415"/>
      <c r="Q443" s="415"/>
      <c r="R443" s="415"/>
    </row>
    <row r="444" spans="1:18" ht="26.25" x14ac:dyDescent="0.3">
      <c r="A444" s="416"/>
      <c r="B444" s="416"/>
      <c r="C444" s="333" t="s">
        <v>79</v>
      </c>
      <c r="D444" s="71" t="s">
        <v>81</v>
      </c>
      <c r="E444" s="416"/>
      <c r="F444" s="333" t="s">
        <v>83</v>
      </c>
      <c r="G444" s="72" t="s">
        <v>23</v>
      </c>
      <c r="H444" s="72" t="s">
        <v>24</v>
      </c>
      <c r="I444" s="72" t="s">
        <v>25</v>
      </c>
      <c r="J444" s="72" t="s">
        <v>26</v>
      </c>
      <c r="K444" s="72" t="s">
        <v>27</v>
      </c>
      <c r="L444" s="72" t="s">
        <v>28</v>
      </c>
      <c r="M444" s="72" t="s">
        <v>29</v>
      </c>
      <c r="N444" s="72" t="s">
        <v>38</v>
      </c>
      <c r="O444" s="72" t="s">
        <v>30</v>
      </c>
      <c r="P444" s="72" t="s">
        <v>31</v>
      </c>
      <c r="Q444" s="72" t="s">
        <v>32</v>
      </c>
      <c r="R444" s="72" t="s">
        <v>33</v>
      </c>
    </row>
    <row r="445" spans="1:18" x14ac:dyDescent="0.3">
      <c r="A445" s="73">
        <v>4</v>
      </c>
      <c r="B445" s="257" t="s">
        <v>329</v>
      </c>
      <c r="C445" s="257" t="s">
        <v>332</v>
      </c>
      <c r="D445" s="76">
        <v>30000</v>
      </c>
      <c r="E445" s="73" t="s">
        <v>207</v>
      </c>
      <c r="F445" s="73" t="s">
        <v>91</v>
      </c>
      <c r="G445" s="77"/>
      <c r="H445" s="77"/>
      <c r="I445" s="77"/>
      <c r="J445" s="77"/>
      <c r="K445" s="37"/>
      <c r="L445" s="37"/>
      <c r="M445" s="37"/>
      <c r="N445" s="73"/>
      <c r="O445" s="73"/>
      <c r="P445" s="73"/>
      <c r="Q445" s="73"/>
      <c r="R445" s="77"/>
    </row>
    <row r="446" spans="1:18" x14ac:dyDescent="0.3">
      <c r="A446" s="73"/>
      <c r="B446" s="258" t="s">
        <v>330</v>
      </c>
      <c r="C446" s="258" t="s">
        <v>333</v>
      </c>
      <c r="D446" s="76"/>
      <c r="E446" s="73" t="s">
        <v>106</v>
      </c>
      <c r="F446" s="73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</row>
    <row r="447" spans="1:18" x14ac:dyDescent="0.3">
      <c r="A447" s="73"/>
      <c r="B447" s="258" t="s">
        <v>331</v>
      </c>
      <c r="C447" s="258" t="s">
        <v>334</v>
      </c>
      <c r="D447" s="76"/>
      <c r="E447" s="73"/>
      <c r="F447" s="73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</row>
    <row r="448" spans="1:18" x14ac:dyDescent="0.3">
      <c r="A448" s="305"/>
      <c r="B448" s="82"/>
      <c r="C448" s="259" t="s">
        <v>335</v>
      </c>
      <c r="D448" s="71"/>
      <c r="E448" s="305"/>
      <c r="F448" s="305"/>
      <c r="G448" s="83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</row>
    <row r="449" spans="1:18" x14ac:dyDescent="0.3">
      <c r="A449" s="304">
        <v>5</v>
      </c>
      <c r="B449" s="257" t="s">
        <v>142</v>
      </c>
      <c r="C449" s="257" t="s">
        <v>539</v>
      </c>
      <c r="D449" s="69">
        <v>30000</v>
      </c>
      <c r="E449" s="304" t="s">
        <v>207</v>
      </c>
      <c r="F449" s="304" t="s">
        <v>91</v>
      </c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</row>
    <row r="450" spans="1:18" x14ac:dyDescent="0.3">
      <c r="A450" s="73"/>
      <c r="B450" s="73"/>
      <c r="C450" s="258" t="s">
        <v>540</v>
      </c>
      <c r="D450" s="76"/>
      <c r="E450" s="73" t="s">
        <v>106</v>
      </c>
      <c r="F450" s="73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</row>
    <row r="451" spans="1:18" x14ac:dyDescent="0.3">
      <c r="A451" s="305"/>
      <c r="B451" s="305"/>
      <c r="C451" s="305"/>
      <c r="D451" s="71"/>
      <c r="E451" s="305"/>
      <c r="F451" s="305"/>
      <c r="G451" s="83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</row>
    <row r="452" spans="1:18" x14ac:dyDescent="0.3">
      <c r="A452" s="304">
        <v>6</v>
      </c>
      <c r="B452" s="257" t="s">
        <v>132</v>
      </c>
      <c r="C452" s="257" t="s">
        <v>541</v>
      </c>
      <c r="D452" s="69">
        <v>250000</v>
      </c>
      <c r="E452" s="304" t="s">
        <v>207</v>
      </c>
      <c r="F452" s="304" t="s">
        <v>91</v>
      </c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</row>
    <row r="453" spans="1:18" x14ac:dyDescent="0.3">
      <c r="A453" s="73"/>
      <c r="B453" s="258" t="s">
        <v>133</v>
      </c>
      <c r="C453" s="258" t="s">
        <v>545</v>
      </c>
      <c r="D453" s="76"/>
      <c r="E453" s="73" t="s">
        <v>106</v>
      </c>
      <c r="F453" s="73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</row>
    <row r="454" spans="1:18" x14ac:dyDescent="0.3">
      <c r="A454" s="73"/>
      <c r="B454" s="258" t="s">
        <v>134</v>
      </c>
      <c r="C454" s="258" t="s">
        <v>546</v>
      </c>
      <c r="D454" s="76"/>
      <c r="E454" s="73"/>
      <c r="F454" s="73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</row>
    <row r="455" spans="1:18" x14ac:dyDescent="0.3">
      <c r="A455" s="73"/>
      <c r="B455" s="258" t="s">
        <v>135</v>
      </c>
      <c r="C455" s="258"/>
      <c r="D455" s="76"/>
      <c r="E455" s="73"/>
      <c r="F455" s="73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</row>
    <row r="456" spans="1:18" x14ac:dyDescent="0.3">
      <c r="A456" s="305"/>
      <c r="B456" s="259" t="s">
        <v>136</v>
      </c>
      <c r="C456" s="305"/>
      <c r="D456" s="71"/>
      <c r="E456" s="305"/>
      <c r="F456" s="305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</row>
    <row r="457" spans="1:18" x14ac:dyDescent="0.3">
      <c r="A457" s="304">
        <v>7</v>
      </c>
      <c r="B457" s="257" t="s">
        <v>211</v>
      </c>
      <c r="C457" s="257" t="s">
        <v>542</v>
      </c>
      <c r="D457" s="69">
        <v>10000</v>
      </c>
      <c r="E457" s="304" t="s">
        <v>207</v>
      </c>
      <c r="F457" s="304" t="s">
        <v>91</v>
      </c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</row>
    <row r="458" spans="1:18" x14ac:dyDescent="0.3">
      <c r="A458" s="73"/>
      <c r="B458" s="258" t="s">
        <v>212</v>
      </c>
      <c r="C458" s="258" t="s">
        <v>543</v>
      </c>
      <c r="D458" s="76"/>
      <c r="E458" s="73" t="s">
        <v>106</v>
      </c>
      <c r="F458" s="73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</row>
    <row r="459" spans="1:18" x14ac:dyDescent="0.3">
      <c r="A459" s="73"/>
      <c r="B459" s="258" t="s">
        <v>213</v>
      </c>
      <c r="C459" s="73"/>
      <c r="D459" s="76"/>
      <c r="E459" s="73"/>
      <c r="F459" s="73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</row>
    <row r="460" spans="1:18" x14ac:dyDescent="0.3">
      <c r="A460" s="73"/>
      <c r="B460" s="258" t="s">
        <v>214</v>
      </c>
      <c r="C460" s="73"/>
      <c r="D460" s="76"/>
      <c r="E460" s="73"/>
      <c r="F460" s="73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</row>
    <row r="461" spans="1:18" x14ac:dyDescent="0.3">
      <c r="A461" s="305"/>
      <c r="B461" s="259" t="s">
        <v>215</v>
      </c>
      <c r="C461" s="305"/>
      <c r="D461" s="71"/>
      <c r="E461" s="305"/>
      <c r="F461" s="305"/>
      <c r="G461" s="83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</row>
    <row r="462" spans="1:18" x14ac:dyDescent="0.3">
      <c r="A462" s="123"/>
      <c r="B462" s="338"/>
      <c r="C462" s="123"/>
      <c r="D462" s="122"/>
      <c r="E462" s="123"/>
      <c r="F462" s="123"/>
      <c r="G462" s="210"/>
      <c r="H462" s="210"/>
      <c r="I462" s="210"/>
      <c r="J462" s="210"/>
      <c r="K462" s="210"/>
      <c r="L462" s="210"/>
      <c r="M462" s="210"/>
      <c r="N462" s="210"/>
      <c r="O462" s="210"/>
      <c r="P462" s="210"/>
      <c r="Q462" s="210"/>
      <c r="R462" s="210"/>
    </row>
    <row r="463" spans="1:18" ht="21" x14ac:dyDescent="0.3">
      <c r="A463" s="85"/>
      <c r="B463" s="250"/>
      <c r="C463" s="85"/>
      <c r="D463" s="87"/>
      <c r="E463" s="85"/>
      <c r="F463" s="85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401">
        <v>22</v>
      </c>
    </row>
    <row r="464" spans="1:18" x14ac:dyDescent="0.3">
      <c r="A464" s="85"/>
      <c r="B464" s="250"/>
      <c r="C464" s="85"/>
      <c r="D464" s="87"/>
      <c r="E464" s="85"/>
      <c r="F464" s="85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</row>
    <row r="465" spans="1:29" x14ac:dyDescent="0.3">
      <c r="A465" s="85"/>
      <c r="B465" s="250"/>
      <c r="C465" s="85"/>
      <c r="D465" s="87"/>
      <c r="E465" s="85"/>
      <c r="F465" s="85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</row>
    <row r="466" spans="1:29" x14ac:dyDescent="0.3">
      <c r="A466" s="85"/>
      <c r="B466" s="250"/>
      <c r="C466" s="85"/>
      <c r="D466" s="87"/>
      <c r="E466" s="85"/>
      <c r="F466" s="85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</row>
    <row r="467" spans="1:29" x14ac:dyDescent="0.3">
      <c r="A467" s="85"/>
      <c r="B467" s="250"/>
      <c r="C467" s="85"/>
      <c r="D467" s="87"/>
      <c r="E467" s="85"/>
      <c r="F467" s="85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</row>
    <row r="468" spans="1:29" x14ac:dyDescent="0.3">
      <c r="A468" s="416" t="s">
        <v>19</v>
      </c>
      <c r="B468" s="416" t="s">
        <v>79</v>
      </c>
      <c r="C468" s="332" t="s">
        <v>80</v>
      </c>
      <c r="D468" s="69" t="s">
        <v>8</v>
      </c>
      <c r="E468" s="416" t="s">
        <v>22</v>
      </c>
      <c r="F468" s="332" t="s">
        <v>82</v>
      </c>
      <c r="G468" s="415" t="s">
        <v>173</v>
      </c>
      <c r="H468" s="415"/>
      <c r="I468" s="415"/>
      <c r="J468" s="415" t="s">
        <v>227</v>
      </c>
      <c r="K468" s="415"/>
      <c r="L468" s="415"/>
      <c r="M468" s="415"/>
      <c r="N468" s="415"/>
      <c r="O468" s="415"/>
      <c r="P468" s="415"/>
      <c r="Q468" s="415"/>
      <c r="R468" s="415"/>
    </row>
    <row r="469" spans="1:29" ht="26.25" x14ac:dyDescent="0.3">
      <c r="A469" s="416"/>
      <c r="B469" s="416"/>
      <c r="C469" s="333" t="s">
        <v>79</v>
      </c>
      <c r="D469" s="71" t="s">
        <v>81</v>
      </c>
      <c r="E469" s="416"/>
      <c r="F469" s="333" t="s">
        <v>83</v>
      </c>
      <c r="G469" s="72" t="s">
        <v>23</v>
      </c>
      <c r="H469" s="72" t="s">
        <v>24</v>
      </c>
      <c r="I469" s="72" t="s">
        <v>25</v>
      </c>
      <c r="J469" s="72" t="s">
        <v>26</v>
      </c>
      <c r="K469" s="72" t="s">
        <v>27</v>
      </c>
      <c r="L469" s="72" t="s">
        <v>28</v>
      </c>
      <c r="M469" s="72" t="s">
        <v>29</v>
      </c>
      <c r="N469" s="72" t="s">
        <v>38</v>
      </c>
      <c r="O469" s="72" t="s">
        <v>30</v>
      </c>
      <c r="P469" s="72" t="s">
        <v>31</v>
      </c>
      <c r="Q469" s="72" t="s">
        <v>32</v>
      </c>
      <c r="R469" s="72" t="s">
        <v>33</v>
      </c>
    </row>
    <row r="470" spans="1:29" x14ac:dyDescent="0.3">
      <c r="A470" s="73">
        <v>8</v>
      </c>
      <c r="B470" s="257" t="s">
        <v>211</v>
      </c>
      <c r="C470" s="257" t="s">
        <v>542</v>
      </c>
      <c r="D470" s="76">
        <v>10000</v>
      </c>
      <c r="E470" s="73" t="s">
        <v>207</v>
      </c>
      <c r="F470" s="73" t="s">
        <v>91</v>
      </c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</row>
    <row r="471" spans="1:29" x14ac:dyDescent="0.3">
      <c r="A471" s="73"/>
      <c r="B471" s="258" t="s">
        <v>212</v>
      </c>
      <c r="C471" s="258" t="s">
        <v>544</v>
      </c>
      <c r="D471" s="76"/>
      <c r="E471" s="73" t="s">
        <v>106</v>
      </c>
      <c r="F471" s="73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</row>
    <row r="472" spans="1:29" x14ac:dyDescent="0.3">
      <c r="A472" s="73"/>
      <c r="B472" s="258" t="s">
        <v>336</v>
      </c>
      <c r="C472" s="73"/>
      <c r="D472" s="76"/>
      <c r="E472" s="73"/>
      <c r="F472" s="73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</row>
    <row r="473" spans="1:29" x14ac:dyDescent="0.3">
      <c r="A473" s="305"/>
      <c r="B473" s="82" t="s">
        <v>337</v>
      </c>
      <c r="C473" s="305"/>
      <c r="D473" s="71"/>
      <c r="E473" s="305"/>
      <c r="F473" s="305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</row>
    <row r="474" spans="1:29" x14ac:dyDescent="0.3">
      <c r="A474" s="307">
        <v>9</v>
      </c>
      <c r="B474" s="308" t="s">
        <v>606</v>
      </c>
      <c r="C474" s="75" t="s">
        <v>324</v>
      </c>
      <c r="D474" s="69">
        <v>50000</v>
      </c>
      <c r="E474" s="304" t="s">
        <v>529</v>
      </c>
      <c r="F474" s="304" t="s">
        <v>91</v>
      </c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</row>
    <row r="475" spans="1:29" x14ac:dyDescent="0.3">
      <c r="A475" s="309"/>
      <c r="B475" s="310" t="s">
        <v>607</v>
      </c>
      <c r="C475" s="79" t="s">
        <v>1</v>
      </c>
      <c r="D475" s="76"/>
      <c r="E475" s="73" t="s">
        <v>106</v>
      </c>
      <c r="F475" s="73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</row>
    <row r="476" spans="1:29" x14ac:dyDescent="0.3">
      <c r="A476" s="73"/>
      <c r="B476" s="103"/>
      <c r="C476" s="74"/>
      <c r="D476" s="76"/>
      <c r="E476" s="73"/>
      <c r="F476" s="73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</row>
    <row r="477" spans="1:29" x14ac:dyDescent="0.3">
      <c r="A477" s="305"/>
      <c r="B477" s="104"/>
      <c r="C477" s="82"/>
      <c r="D477" s="71"/>
      <c r="E477" s="305"/>
      <c r="F477" s="305"/>
      <c r="G477" s="83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</row>
    <row r="478" spans="1:29" x14ac:dyDescent="0.3">
      <c r="A478" s="64" t="s">
        <v>165</v>
      </c>
      <c r="B478" s="64"/>
      <c r="C478" s="64"/>
      <c r="D478" s="66"/>
      <c r="E478" s="64"/>
      <c r="F478" s="64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78"/>
      <c r="T478" s="62"/>
      <c r="U478" s="62"/>
      <c r="V478" s="62"/>
      <c r="W478" s="62"/>
      <c r="X478" s="62"/>
      <c r="Y478" s="62"/>
      <c r="Z478" s="62"/>
      <c r="AA478" s="62"/>
      <c r="AB478" s="62"/>
      <c r="AC478" s="62"/>
    </row>
    <row r="479" spans="1:29" x14ac:dyDescent="0.3">
      <c r="A479" s="54">
        <v>6.1</v>
      </c>
      <c r="B479" s="54" t="s">
        <v>121</v>
      </c>
      <c r="C479" s="64"/>
      <c r="D479" s="66"/>
      <c r="E479" s="64"/>
      <c r="F479" s="64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78"/>
      <c r="T479" s="62"/>
      <c r="U479" s="62"/>
      <c r="V479" s="62"/>
      <c r="W479" s="62"/>
      <c r="X479" s="62"/>
      <c r="Y479" s="62"/>
      <c r="Z479" s="62"/>
      <c r="AA479" s="62"/>
      <c r="AB479" s="62"/>
      <c r="AC479" s="62"/>
    </row>
    <row r="480" spans="1:29" x14ac:dyDescent="0.3">
      <c r="A480" s="416" t="s">
        <v>19</v>
      </c>
      <c r="B480" s="416" t="s">
        <v>79</v>
      </c>
      <c r="C480" s="68" t="s">
        <v>80</v>
      </c>
      <c r="D480" s="69" t="s">
        <v>8</v>
      </c>
      <c r="E480" s="416" t="s">
        <v>22</v>
      </c>
      <c r="F480" s="68" t="s">
        <v>82</v>
      </c>
      <c r="G480" s="415" t="s">
        <v>173</v>
      </c>
      <c r="H480" s="415"/>
      <c r="I480" s="415"/>
      <c r="J480" s="415" t="s">
        <v>227</v>
      </c>
      <c r="K480" s="415"/>
      <c r="L480" s="415"/>
      <c r="M480" s="415"/>
      <c r="N480" s="415"/>
      <c r="O480" s="415"/>
      <c r="P480" s="415"/>
      <c r="Q480" s="415"/>
      <c r="R480" s="415"/>
      <c r="S480" s="78"/>
      <c r="T480" s="62"/>
      <c r="U480" s="62"/>
      <c r="V480" s="62"/>
      <c r="W480" s="62"/>
      <c r="X480" s="62"/>
      <c r="Y480" s="62"/>
      <c r="Z480" s="62"/>
      <c r="AA480" s="62"/>
      <c r="AB480" s="62"/>
      <c r="AC480" s="62"/>
    </row>
    <row r="481" spans="1:29" ht="26.25" x14ac:dyDescent="0.3">
      <c r="A481" s="416"/>
      <c r="B481" s="416"/>
      <c r="C481" s="70" t="s">
        <v>79</v>
      </c>
      <c r="D481" s="71" t="s">
        <v>81</v>
      </c>
      <c r="E481" s="416"/>
      <c r="F481" s="70" t="s">
        <v>83</v>
      </c>
      <c r="G481" s="72" t="s">
        <v>23</v>
      </c>
      <c r="H481" s="72" t="s">
        <v>24</v>
      </c>
      <c r="I481" s="72" t="s">
        <v>25</v>
      </c>
      <c r="J481" s="72" t="s">
        <v>26</v>
      </c>
      <c r="K481" s="72" t="s">
        <v>27</v>
      </c>
      <c r="L481" s="72" t="s">
        <v>28</v>
      </c>
      <c r="M481" s="72" t="s">
        <v>29</v>
      </c>
      <c r="N481" s="72" t="s">
        <v>38</v>
      </c>
      <c r="O481" s="72" t="s">
        <v>30</v>
      </c>
      <c r="P481" s="72" t="s">
        <v>31</v>
      </c>
      <c r="Q481" s="72" t="s">
        <v>32</v>
      </c>
      <c r="R481" s="72" t="s">
        <v>33</v>
      </c>
      <c r="S481" s="78"/>
      <c r="T481" s="62"/>
      <c r="U481" s="62"/>
      <c r="V481" s="62"/>
      <c r="W481" s="62"/>
      <c r="X481" s="62"/>
      <c r="Y481" s="62"/>
      <c r="Z481" s="62"/>
      <c r="AA481" s="62"/>
      <c r="AB481" s="62"/>
      <c r="AC481" s="62"/>
    </row>
    <row r="482" spans="1:29" x14ac:dyDescent="0.3">
      <c r="A482" s="91">
        <v>1</v>
      </c>
      <c r="B482" s="90" t="s">
        <v>145</v>
      </c>
      <c r="C482" s="90" t="s">
        <v>146</v>
      </c>
      <c r="D482" s="105">
        <v>30000</v>
      </c>
      <c r="E482" s="405" t="s">
        <v>138</v>
      </c>
      <c r="F482" s="405" t="s">
        <v>91</v>
      </c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78"/>
      <c r="T482" s="62"/>
      <c r="U482" s="62"/>
      <c r="V482" s="62"/>
      <c r="W482" s="62"/>
      <c r="X482" s="62"/>
      <c r="Y482" s="62"/>
      <c r="Z482" s="62"/>
      <c r="AA482" s="62"/>
      <c r="AB482" s="62"/>
      <c r="AC482" s="62"/>
    </row>
    <row r="483" spans="1:29" x14ac:dyDescent="0.3">
      <c r="A483" s="37"/>
      <c r="B483" s="99"/>
      <c r="C483" s="99" t="s">
        <v>642</v>
      </c>
      <c r="D483" s="106"/>
      <c r="E483" s="99"/>
      <c r="F483" s="99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78"/>
      <c r="T483" s="62"/>
      <c r="U483" s="62"/>
      <c r="V483" s="62"/>
      <c r="W483" s="62"/>
      <c r="X483" s="62"/>
      <c r="Y483" s="62"/>
      <c r="Z483" s="62"/>
      <c r="AA483" s="62"/>
      <c r="AB483" s="62"/>
      <c r="AC483" s="62"/>
    </row>
    <row r="484" spans="1:29" x14ac:dyDescent="0.3">
      <c r="A484" s="37"/>
      <c r="B484" s="99"/>
      <c r="C484" s="99" t="s">
        <v>643</v>
      </c>
      <c r="D484" s="106"/>
      <c r="E484" s="99"/>
      <c r="F484" s="99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78"/>
      <c r="T484" s="62"/>
      <c r="U484" s="62"/>
      <c r="V484" s="62"/>
      <c r="W484" s="62"/>
      <c r="X484" s="62"/>
      <c r="Y484" s="62"/>
      <c r="Z484" s="62"/>
      <c r="AA484" s="62"/>
      <c r="AB484" s="62"/>
      <c r="AC484" s="62"/>
    </row>
    <row r="485" spans="1:29" x14ac:dyDescent="0.3">
      <c r="A485" s="37"/>
      <c r="B485" s="99"/>
      <c r="C485" s="99" t="s">
        <v>147</v>
      </c>
      <c r="D485" s="106"/>
      <c r="E485" s="99"/>
      <c r="F485" s="99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78"/>
      <c r="T485" s="62"/>
      <c r="U485" s="62"/>
      <c r="V485" s="62"/>
      <c r="W485" s="62"/>
      <c r="X485" s="62"/>
      <c r="Y485" s="62"/>
      <c r="Z485" s="62"/>
      <c r="AA485" s="62"/>
      <c r="AB485" s="62"/>
      <c r="AC485" s="62"/>
    </row>
    <row r="486" spans="1:29" x14ac:dyDescent="0.3">
      <c r="A486" s="37"/>
      <c r="B486" s="99"/>
      <c r="C486" s="99" t="s">
        <v>148</v>
      </c>
      <c r="D486" s="106"/>
      <c r="E486" s="99"/>
      <c r="F486" s="99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78"/>
      <c r="T486" s="62"/>
      <c r="U486" s="62"/>
      <c r="V486" s="62"/>
      <c r="W486" s="62"/>
      <c r="X486" s="62"/>
      <c r="Y486" s="62"/>
      <c r="Z486" s="62"/>
      <c r="AA486" s="62"/>
      <c r="AB486" s="62"/>
      <c r="AC486" s="62"/>
    </row>
    <row r="487" spans="1:29" x14ac:dyDescent="0.3">
      <c r="A487" s="84"/>
      <c r="B487" s="100"/>
      <c r="C487" s="100" t="s">
        <v>149</v>
      </c>
      <c r="D487" s="107"/>
      <c r="E487" s="100"/>
      <c r="F487" s="100"/>
      <c r="G487" s="84"/>
      <c r="H487" s="84"/>
      <c r="I487" s="84"/>
      <c r="J487" s="84"/>
      <c r="K487" s="84"/>
      <c r="L487" s="84"/>
      <c r="M487" s="84"/>
      <c r="N487" s="84"/>
      <c r="O487" s="84"/>
      <c r="P487" s="84"/>
      <c r="Q487" s="84"/>
      <c r="R487" s="84"/>
      <c r="S487" s="78"/>
      <c r="T487" s="62"/>
      <c r="U487" s="62"/>
      <c r="V487" s="62"/>
      <c r="W487" s="62"/>
      <c r="X487" s="62"/>
      <c r="Y487" s="62"/>
      <c r="Z487" s="62"/>
      <c r="AA487" s="62"/>
      <c r="AB487" s="62"/>
      <c r="AC487" s="62"/>
    </row>
    <row r="488" spans="1:29" ht="21" x14ac:dyDescent="0.3">
      <c r="A488" s="219"/>
      <c r="B488" s="353"/>
      <c r="C488" s="353"/>
      <c r="D488" s="354"/>
      <c r="E488" s="353"/>
      <c r="F488" s="353"/>
      <c r="G488" s="219"/>
      <c r="H488" s="219"/>
      <c r="I488" s="219"/>
      <c r="J488" s="219"/>
      <c r="K488" s="219"/>
      <c r="L488" s="219"/>
      <c r="M488" s="219"/>
      <c r="N488" s="219"/>
      <c r="O488" s="219"/>
      <c r="P488" s="219"/>
      <c r="Q488" s="219"/>
      <c r="R488" s="402">
        <v>23</v>
      </c>
      <c r="S488" s="78"/>
      <c r="T488" s="62"/>
      <c r="U488" s="62"/>
      <c r="V488" s="62"/>
      <c r="W488" s="62"/>
      <c r="X488" s="62"/>
      <c r="Y488" s="62"/>
      <c r="Z488" s="62"/>
      <c r="AA488" s="62"/>
      <c r="AB488" s="62"/>
      <c r="AC488" s="62"/>
    </row>
    <row r="489" spans="1:29" x14ac:dyDescent="0.3">
      <c r="A489" s="89"/>
      <c r="B489" s="62"/>
      <c r="C489" s="62"/>
      <c r="D489" s="108"/>
      <c r="E489" s="62"/>
      <c r="F489" s="62"/>
      <c r="G489" s="89"/>
      <c r="H489" s="89"/>
      <c r="I489" s="89"/>
      <c r="J489" s="89"/>
      <c r="K489" s="89"/>
      <c r="L489" s="89"/>
      <c r="M489" s="89"/>
      <c r="N489" s="89"/>
      <c r="O489" s="89"/>
      <c r="P489" s="89"/>
      <c r="Q489" s="89"/>
      <c r="R489" s="89"/>
      <c r="S489" s="78"/>
      <c r="T489" s="62"/>
      <c r="U489" s="62"/>
      <c r="V489" s="62"/>
      <c r="W489" s="62"/>
      <c r="X489" s="62"/>
      <c r="Y489" s="62"/>
      <c r="Z489" s="62"/>
      <c r="AA489" s="62"/>
      <c r="AB489" s="62"/>
      <c r="AC489" s="62"/>
    </row>
    <row r="490" spans="1:29" x14ac:dyDescent="0.3">
      <c r="A490" s="89"/>
      <c r="B490" s="62"/>
      <c r="C490" s="62"/>
      <c r="D490" s="108"/>
      <c r="E490" s="62"/>
      <c r="F490" s="62"/>
      <c r="G490" s="89"/>
      <c r="H490" s="89"/>
      <c r="I490" s="89"/>
      <c r="J490" s="89"/>
      <c r="K490" s="89"/>
      <c r="L490" s="89"/>
      <c r="M490" s="89"/>
      <c r="N490" s="89"/>
      <c r="O490" s="89"/>
      <c r="P490" s="89"/>
      <c r="Q490" s="89"/>
      <c r="R490" s="89"/>
      <c r="S490" s="78"/>
      <c r="T490" s="62"/>
      <c r="U490" s="62"/>
      <c r="V490" s="62"/>
      <c r="W490" s="62"/>
      <c r="X490" s="62"/>
      <c r="Y490" s="62"/>
      <c r="Z490" s="62"/>
      <c r="AA490" s="62"/>
      <c r="AB490" s="62"/>
      <c r="AC490" s="62"/>
    </row>
    <row r="491" spans="1:29" x14ac:dyDescent="0.3">
      <c r="A491" s="89"/>
      <c r="B491" s="62"/>
      <c r="C491" s="62"/>
      <c r="D491" s="108"/>
      <c r="E491" s="62"/>
      <c r="F491" s="62"/>
      <c r="G491" s="89"/>
      <c r="H491" s="89"/>
      <c r="I491" s="89"/>
      <c r="J491" s="89"/>
      <c r="K491" s="89"/>
      <c r="L491" s="89"/>
      <c r="M491" s="89"/>
      <c r="N491" s="89"/>
      <c r="O491" s="89"/>
      <c r="P491" s="89"/>
      <c r="Q491" s="89"/>
      <c r="R491" s="89"/>
      <c r="S491" s="78"/>
      <c r="T491" s="62"/>
      <c r="U491" s="62"/>
      <c r="V491" s="62"/>
      <c r="W491" s="62"/>
      <c r="X491" s="62"/>
      <c r="Y491" s="62"/>
      <c r="Z491" s="62"/>
      <c r="AA491" s="62"/>
      <c r="AB491" s="62"/>
      <c r="AC491" s="62"/>
    </row>
    <row r="492" spans="1:29" x14ac:dyDescent="0.3">
      <c r="A492" s="89"/>
      <c r="B492" s="62"/>
      <c r="C492" s="62"/>
      <c r="D492" s="108"/>
      <c r="E492" s="62"/>
      <c r="F492" s="62"/>
      <c r="G492" s="89"/>
      <c r="H492" s="89"/>
      <c r="I492" s="89"/>
      <c r="J492" s="89"/>
      <c r="K492" s="89"/>
      <c r="L492" s="89"/>
      <c r="M492" s="89"/>
      <c r="N492" s="89"/>
      <c r="O492" s="89"/>
      <c r="P492" s="89"/>
      <c r="Q492" s="89"/>
      <c r="R492" s="89"/>
      <c r="S492" s="78"/>
      <c r="T492" s="62"/>
      <c r="U492" s="62"/>
      <c r="V492" s="62"/>
      <c r="W492" s="62"/>
      <c r="X492" s="62"/>
      <c r="Y492" s="62"/>
      <c r="Z492" s="62"/>
      <c r="AA492" s="62"/>
      <c r="AB492" s="62"/>
      <c r="AC492" s="62"/>
    </row>
    <row r="493" spans="1:29" x14ac:dyDescent="0.3">
      <c r="A493" s="341"/>
      <c r="B493" s="355"/>
      <c r="C493" s="355"/>
      <c r="D493" s="356"/>
      <c r="E493" s="355"/>
      <c r="F493" s="355"/>
      <c r="G493" s="341"/>
      <c r="H493" s="341"/>
      <c r="I493" s="341"/>
      <c r="J493" s="341"/>
      <c r="K493" s="341"/>
      <c r="L493" s="341"/>
      <c r="M493" s="341"/>
      <c r="N493" s="341"/>
      <c r="O493" s="341"/>
      <c r="P493" s="341"/>
      <c r="Q493" s="341"/>
      <c r="R493" s="341"/>
      <c r="S493" s="78"/>
      <c r="T493" s="62"/>
      <c r="U493" s="62"/>
      <c r="V493" s="62"/>
      <c r="W493" s="62"/>
      <c r="X493" s="62"/>
      <c r="Y493" s="62"/>
      <c r="Z493" s="62"/>
      <c r="AA493" s="62"/>
      <c r="AB493" s="62"/>
      <c r="AC493" s="62"/>
    </row>
    <row r="494" spans="1:29" x14ac:dyDescent="0.3">
      <c r="A494" s="416" t="s">
        <v>19</v>
      </c>
      <c r="B494" s="416" t="s">
        <v>79</v>
      </c>
      <c r="C494" s="332" t="s">
        <v>80</v>
      </c>
      <c r="D494" s="69" t="s">
        <v>8</v>
      </c>
      <c r="E494" s="416" t="s">
        <v>22</v>
      </c>
      <c r="F494" s="332" t="s">
        <v>82</v>
      </c>
      <c r="G494" s="415" t="s">
        <v>173</v>
      </c>
      <c r="H494" s="415"/>
      <c r="I494" s="415"/>
      <c r="J494" s="415" t="s">
        <v>227</v>
      </c>
      <c r="K494" s="415"/>
      <c r="L494" s="415"/>
      <c r="M494" s="415"/>
      <c r="N494" s="415"/>
      <c r="O494" s="415"/>
      <c r="P494" s="415"/>
      <c r="Q494" s="415"/>
      <c r="R494" s="415"/>
      <c r="S494" s="78"/>
      <c r="T494" s="62"/>
      <c r="U494" s="62"/>
      <c r="V494" s="62"/>
      <c r="W494" s="62"/>
      <c r="X494" s="62"/>
      <c r="Y494" s="62"/>
      <c r="Z494" s="62"/>
      <c r="AA494" s="62"/>
      <c r="AB494" s="62"/>
      <c r="AC494" s="62"/>
    </row>
    <row r="495" spans="1:29" ht="26.25" x14ac:dyDescent="0.3">
      <c r="A495" s="416"/>
      <c r="B495" s="416"/>
      <c r="C495" s="333" t="s">
        <v>79</v>
      </c>
      <c r="D495" s="71" t="s">
        <v>81</v>
      </c>
      <c r="E495" s="416"/>
      <c r="F495" s="333" t="s">
        <v>83</v>
      </c>
      <c r="G495" s="72" t="s">
        <v>23</v>
      </c>
      <c r="H495" s="72" t="s">
        <v>24</v>
      </c>
      <c r="I495" s="72" t="s">
        <v>25</v>
      </c>
      <c r="J495" s="72" t="s">
        <v>26</v>
      </c>
      <c r="K495" s="72" t="s">
        <v>27</v>
      </c>
      <c r="L495" s="72" t="s">
        <v>28</v>
      </c>
      <c r="M495" s="72" t="s">
        <v>29</v>
      </c>
      <c r="N495" s="72" t="s">
        <v>38</v>
      </c>
      <c r="O495" s="72" t="s">
        <v>30</v>
      </c>
      <c r="P495" s="72" t="s">
        <v>31</v>
      </c>
      <c r="Q495" s="72" t="s">
        <v>32</v>
      </c>
      <c r="R495" s="72" t="s">
        <v>33</v>
      </c>
      <c r="S495" s="78"/>
      <c r="T495" s="62"/>
      <c r="U495" s="62"/>
      <c r="V495" s="62"/>
      <c r="W495" s="62"/>
      <c r="X495" s="62"/>
      <c r="Y495" s="62"/>
      <c r="Z495" s="62"/>
      <c r="AA495" s="62"/>
      <c r="AB495" s="62"/>
      <c r="AC495" s="62"/>
    </row>
    <row r="496" spans="1:29" x14ac:dyDescent="0.3">
      <c r="A496" s="91">
        <v>2</v>
      </c>
      <c r="B496" s="90" t="s">
        <v>150</v>
      </c>
      <c r="C496" s="90" t="s">
        <v>219</v>
      </c>
      <c r="D496" s="105">
        <v>90000</v>
      </c>
      <c r="E496" s="90" t="s">
        <v>88</v>
      </c>
      <c r="F496" s="405" t="s">
        <v>91</v>
      </c>
      <c r="G496" s="406"/>
      <c r="H496" s="91"/>
      <c r="I496" s="91"/>
      <c r="J496" s="91"/>
      <c r="K496" s="91"/>
      <c r="L496" s="91"/>
      <c r="M496" s="91"/>
      <c r="N496" s="68"/>
      <c r="O496" s="68"/>
      <c r="P496" s="68"/>
      <c r="Q496" s="68"/>
      <c r="R496" s="91"/>
      <c r="S496" s="78"/>
      <c r="T496" s="62"/>
      <c r="U496" s="62"/>
      <c r="V496" s="62"/>
      <c r="W496" s="62"/>
      <c r="X496" s="62"/>
      <c r="Y496" s="62"/>
      <c r="Z496" s="62"/>
      <c r="AA496" s="62"/>
      <c r="AB496" s="62"/>
      <c r="AC496" s="62"/>
    </row>
    <row r="497" spans="1:29" x14ac:dyDescent="0.3">
      <c r="A497" s="37"/>
      <c r="B497" s="99" t="s">
        <v>217</v>
      </c>
      <c r="C497" s="99" t="s">
        <v>220</v>
      </c>
      <c r="D497" s="106"/>
      <c r="E497" s="99"/>
      <c r="F497" s="281"/>
      <c r="G497" s="40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78"/>
      <c r="T497" s="62"/>
      <c r="U497" s="62"/>
      <c r="V497" s="62"/>
      <c r="W497" s="62"/>
      <c r="X497" s="62"/>
      <c r="Y497" s="62"/>
      <c r="Z497" s="62"/>
      <c r="AA497" s="62"/>
      <c r="AB497" s="62"/>
      <c r="AC497" s="62"/>
    </row>
    <row r="498" spans="1:29" x14ac:dyDescent="0.3">
      <c r="A498" s="84"/>
      <c r="B498" s="100" t="s">
        <v>218</v>
      </c>
      <c r="C498" s="100" t="s">
        <v>153</v>
      </c>
      <c r="D498" s="107"/>
      <c r="E498" s="100"/>
      <c r="F498" s="320"/>
      <c r="G498" s="408"/>
      <c r="H498" s="84"/>
      <c r="I498" s="84"/>
      <c r="J498" s="84"/>
      <c r="K498" s="84"/>
      <c r="L498" s="84"/>
      <c r="M498" s="84"/>
      <c r="N498" s="84"/>
      <c r="O498" s="84"/>
      <c r="P498" s="84"/>
      <c r="Q498" s="84"/>
      <c r="R498" s="84"/>
      <c r="S498" s="78"/>
      <c r="T498" s="62"/>
      <c r="U498" s="62"/>
      <c r="V498" s="62"/>
      <c r="W498" s="62"/>
      <c r="X498" s="62"/>
      <c r="Y498" s="62"/>
      <c r="Z498" s="62"/>
      <c r="AA498" s="62"/>
      <c r="AB498" s="62"/>
      <c r="AC498" s="62"/>
    </row>
    <row r="499" spans="1:29" x14ac:dyDescent="0.3">
      <c r="A499" s="91">
        <v>3</v>
      </c>
      <c r="B499" s="90" t="s">
        <v>154</v>
      </c>
      <c r="C499" s="90" t="s">
        <v>151</v>
      </c>
      <c r="D499" s="105">
        <v>20000</v>
      </c>
      <c r="E499" s="90" t="s">
        <v>88</v>
      </c>
      <c r="F499" s="405" t="s">
        <v>91</v>
      </c>
      <c r="G499" s="406"/>
      <c r="H499" s="91"/>
      <c r="I499" s="91"/>
      <c r="J499" s="91"/>
      <c r="K499" s="91"/>
      <c r="L499" s="91"/>
      <c r="M499" s="91"/>
      <c r="N499" s="68"/>
      <c r="O499" s="68"/>
      <c r="P499" s="68"/>
      <c r="Q499" s="68"/>
      <c r="R499" s="91"/>
      <c r="S499" s="78"/>
      <c r="T499" s="62"/>
      <c r="U499" s="62"/>
      <c r="V499" s="62"/>
      <c r="W499" s="62"/>
      <c r="X499" s="62"/>
      <c r="Y499" s="62"/>
      <c r="Z499" s="62"/>
      <c r="AA499" s="62"/>
      <c r="AB499" s="62"/>
      <c r="AC499" s="62"/>
    </row>
    <row r="500" spans="1:29" x14ac:dyDescent="0.3">
      <c r="A500" s="37"/>
      <c r="B500" s="99" t="s">
        <v>155</v>
      </c>
      <c r="C500" s="99" t="s">
        <v>152</v>
      </c>
      <c r="D500" s="106"/>
      <c r="E500" s="99"/>
      <c r="F500" s="281"/>
      <c r="G500" s="40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78"/>
      <c r="T500" s="62"/>
      <c r="U500" s="62"/>
      <c r="V500" s="62"/>
      <c r="W500" s="62"/>
      <c r="X500" s="62"/>
      <c r="Y500" s="62"/>
      <c r="Z500" s="62"/>
      <c r="AA500" s="62"/>
      <c r="AB500" s="62"/>
      <c r="AC500" s="62"/>
    </row>
    <row r="501" spans="1:29" x14ac:dyDescent="0.3">
      <c r="A501" s="84"/>
      <c r="B501" s="100"/>
      <c r="C501" s="100" t="s">
        <v>153</v>
      </c>
      <c r="D501" s="107"/>
      <c r="E501" s="100"/>
      <c r="F501" s="320"/>
      <c r="G501" s="408"/>
      <c r="H501" s="84"/>
      <c r="I501" s="84"/>
      <c r="J501" s="84"/>
      <c r="K501" s="84"/>
      <c r="L501" s="84"/>
      <c r="M501" s="84"/>
      <c r="N501" s="84"/>
      <c r="O501" s="84"/>
      <c r="P501" s="84"/>
      <c r="Q501" s="84"/>
      <c r="R501" s="84"/>
      <c r="S501" s="78"/>
      <c r="T501" s="62"/>
      <c r="U501" s="62"/>
      <c r="V501" s="62"/>
      <c r="W501" s="62"/>
      <c r="X501" s="62"/>
      <c r="Y501" s="62"/>
      <c r="Z501" s="62"/>
      <c r="AA501" s="62"/>
      <c r="AB501" s="62"/>
      <c r="AC501" s="62"/>
    </row>
    <row r="502" spans="1:29" x14ac:dyDescent="0.3">
      <c r="A502" s="91">
        <v>4</v>
      </c>
      <c r="B502" s="90" t="s">
        <v>156</v>
      </c>
      <c r="C502" s="90" t="s">
        <v>157</v>
      </c>
      <c r="D502" s="105">
        <v>30000</v>
      </c>
      <c r="E502" s="90" t="s">
        <v>138</v>
      </c>
      <c r="F502" s="405" t="s">
        <v>91</v>
      </c>
      <c r="G502" s="406"/>
      <c r="H502" s="68"/>
      <c r="I502" s="68"/>
      <c r="J502" s="91"/>
      <c r="K502" s="91"/>
      <c r="L502" s="91"/>
      <c r="M502" s="91"/>
      <c r="N502" s="91"/>
      <c r="O502" s="91"/>
      <c r="P502" s="91"/>
      <c r="Q502" s="91"/>
      <c r="R502" s="91"/>
      <c r="S502" s="78"/>
      <c r="T502" s="62"/>
      <c r="U502" s="62"/>
      <c r="V502" s="62"/>
      <c r="W502" s="62"/>
      <c r="X502" s="62"/>
      <c r="Y502" s="62"/>
      <c r="Z502" s="62"/>
      <c r="AA502" s="62"/>
      <c r="AB502" s="62"/>
      <c r="AC502" s="62"/>
    </row>
    <row r="503" spans="1:29" x14ac:dyDescent="0.3">
      <c r="A503" s="84"/>
      <c r="B503" s="100"/>
      <c r="C503" s="100" t="s">
        <v>158</v>
      </c>
      <c r="D503" s="107"/>
      <c r="E503" s="100"/>
      <c r="F503" s="320"/>
      <c r="G503" s="408"/>
      <c r="H503" s="84"/>
      <c r="I503" s="84"/>
      <c r="J503" s="84"/>
      <c r="K503" s="84"/>
      <c r="L503" s="84"/>
      <c r="M503" s="84"/>
      <c r="N503" s="84"/>
      <c r="O503" s="84"/>
      <c r="P503" s="84"/>
      <c r="Q503" s="84"/>
      <c r="R503" s="84"/>
      <c r="S503" s="78"/>
      <c r="T503" s="62"/>
      <c r="U503" s="62"/>
      <c r="V503" s="62"/>
      <c r="W503" s="62"/>
      <c r="X503" s="62"/>
      <c r="Y503" s="62"/>
      <c r="Z503" s="62"/>
      <c r="AA503" s="62"/>
      <c r="AB503" s="62"/>
      <c r="AC503" s="62"/>
    </row>
    <row r="504" spans="1:29" x14ac:dyDescent="0.3">
      <c r="A504" s="91">
        <v>5</v>
      </c>
      <c r="B504" s="90" t="s">
        <v>159</v>
      </c>
      <c r="C504" s="90" t="s">
        <v>161</v>
      </c>
      <c r="D504" s="105">
        <v>425700</v>
      </c>
      <c r="E504" s="90" t="s">
        <v>138</v>
      </c>
      <c r="F504" s="405" t="s">
        <v>91</v>
      </c>
      <c r="G504" s="406"/>
      <c r="H504" s="91"/>
      <c r="I504" s="91"/>
      <c r="J504" s="68"/>
      <c r="K504" s="68"/>
      <c r="L504" s="68"/>
      <c r="M504" s="68"/>
      <c r="N504" s="68"/>
      <c r="O504" s="68"/>
      <c r="P504" s="68"/>
      <c r="Q504" s="68"/>
      <c r="R504" s="68"/>
      <c r="S504" s="78"/>
      <c r="T504" s="62"/>
      <c r="U504" s="62"/>
      <c r="V504" s="62"/>
      <c r="W504" s="62"/>
      <c r="X504" s="62"/>
      <c r="Y504" s="62"/>
      <c r="Z504" s="62"/>
      <c r="AA504" s="62"/>
      <c r="AB504" s="62"/>
      <c r="AC504" s="62"/>
    </row>
    <row r="505" spans="1:29" s="54" customFormat="1" x14ac:dyDescent="0.3">
      <c r="A505" s="37"/>
      <c r="B505" s="99" t="s">
        <v>160</v>
      </c>
      <c r="C505" s="99" t="s">
        <v>160</v>
      </c>
      <c r="D505" s="106"/>
      <c r="E505" s="99"/>
      <c r="F505" s="281"/>
      <c r="G505" s="40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61"/>
    </row>
    <row r="506" spans="1:29" s="54" customFormat="1" x14ac:dyDescent="0.3">
      <c r="A506" s="84"/>
      <c r="B506" s="109"/>
      <c r="C506" s="100"/>
      <c r="D506" s="107"/>
      <c r="E506" s="100"/>
      <c r="F506" s="320"/>
      <c r="G506" s="408"/>
      <c r="H506" s="84"/>
      <c r="I506" s="84"/>
      <c r="J506" s="84"/>
      <c r="K506" s="84"/>
      <c r="L506" s="84"/>
      <c r="M506" s="84"/>
      <c r="N506" s="84"/>
      <c r="O506" s="84"/>
      <c r="P506" s="84"/>
      <c r="Q506" s="84"/>
      <c r="R506" s="84"/>
      <c r="S506" s="61"/>
    </row>
    <row r="507" spans="1:29" s="54" customFormat="1" x14ac:dyDescent="0.3">
      <c r="A507" s="91">
        <v>6</v>
      </c>
      <c r="B507" s="90" t="s">
        <v>208</v>
      </c>
      <c r="C507" s="90" t="s">
        <v>162</v>
      </c>
      <c r="D507" s="105">
        <v>30000</v>
      </c>
      <c r="E507" s="90" t="s">
        <v>138</v>
      </c>
      <c r="F507" s="405" t="s">
        <v>91</v>
      </c>
      <c r="G507" s="406"/>
      <c r="H507" s="91"/>
      <c r="I507" s="91"/>
      <c r="J507" s="68"/>
      <c r="K507" s="68"/>
      <c r="L507" s="68"/>
      <c r="M507" s="91"/>
      <c r="N507" s="91"/>
      <c r="O507" s="91"/>
      <c r="P507" s="91"/>
      <c r="Q507" s="91"/>
      <c r="R507" s="91"/>
      <c r="S507" s="61"/>
    </row>
    <row r="508" spans="1:29" s="54" customFormat="1" x14ac:dyDescent="0.3">
      <c r="A508" s="37"/>
      <c r="B508" s="99" t="s">
        <v>209</v>
      </c>
      <c r="C508" s="99" t="s">
        <v>163</v>
      </c>
      <c r="D508" s="106"/>
      <c r="E508" s="99"/>
      <c r="F508" s="281"/>
      <c r="G508" s="40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61"/>
    </row>
    <row r="509" spans="1:29" s="54" customFormat="1" x14ac:dyDescent="0.3">
      <c r="A509" s="84"/>
      <c r="B509" s="100"/>
      <c r="C509" s="100" t="s">
        <v>164</v>
      </c>
      <c r="D509" s="107"/>
      <c r="E509" s="100"/>
      <c r="F509" s="320"/>
      <c r="G509" s="408"/>
      <c r="H509" s="84"/>
      <c r="I509" s="84"/>
      <c r="J509" s="84"/>
      <c r="K509" s="84"/>
      <c r="L509" s="84"/>
      <c r="M509" s="84"/>
      <c r="N509" s="84"/>
      <c r="O509" s="84"/>
      <c r="P509" s="84"/>
      <c r="Q509" s="84"/>
      <c r="R509" s="84"/>
      <c r="S509" s="61"/>
    </row>
    <row r="510" spans="1:29" s="54" customFormat="1" x14ac:dyDescent="0.3">
      <c r="A510" s="91">
        <v>7</v>
      </c>
      <c r="B510" s="75" t="s">
        <v>366</v>
      </c>
      <c r="C510" s="75" t="s">
        <v>560</v>
      </c>
      <c r="D510" s="105">
        <v>10000</v>
      </c>
      <c r="E510" s="90" t="s">
        <v>138</v>
      </c>
      <c r="F510" s="405" t="s">
        <v>91</v>
      </c>
      <c r="G510" s="409"/>
      <c r="H510" s="271"/>
      <c r="I510" s="271"/>
      <c r="J510" s="271"/>
      <c r="K510" s="271"/>
      <c r="L510" s="271"/>
      <c r="M510" s="271"/>
      <c r="N510" s="271"/>
      <c r="O510" s="271"/>
      <c r="P510" s="271"/>
      <c r="Q510" s="271"/>
      <c r="R510" s="271"/>
      <c r="S510" s="61"/>
    </row>
    <row r="511" spans="1:29" s="54" customFormat="1" x14ac:dyDescent="0.3">
      <c r="A511" s="37"/>
      <c r="B511" s="79" t="s">
        <v>367</v>
      </c>
      <c r="C511" s="79" t="s">
        <v>561</v>
      </c>
      <c r="D511" s="106"/>
      <c r="E511" s="99"/>
      <c r="F511" s="99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61"/>
    </row>
    <row r="512" spans="1:29" s="54" customFormat="1" x14ac:dyDescent="0.3">
      <c r="A512" s="84"/>
      <c r="B512" s="274">
        <v>2540</v>
      </c>
      <c r="C512" s="92" t="s">
        <v>562</v>
      </c>
      <c r="D512" s="107"/>
      <c r="E512" s="100"/>
      <c r="F512" s="100"/>
      <c r="G512" s="84"/>
      <c r="H512" s="84"/>
      <c r="I512" s="84"/>
      <c r="J512" s="84"/>
      <c r="K512" s="84"/>
      <c r="L512" s="84"/>
      <c r="M512" s="84"/>
      <c r="N512" s="84"/>
      <c r="O512" s="84"/>
      <c r="P512" s="84"/>
      <c r="Q512" s="84"/>
      <c r="R512" s="84"/>
      <c r="S512" s="61"/>
    </row>
    <row r="513" spans="1:29" s="54" customFormat="1" ht="21" x14ac:dyDescent="0.3">
      <c r="A513" s="89"/>
      <c r="B513" s="357"/>
      <c r="C513" s="102"/>
      <c r="D513" s="108"/>
      <c r="E513" s="62"/>
      <c r="F513" s="62"/>
      <c r="G513" s="89"/>
      <c r="H513" s="89"/>
      <c r="I513" s="89"/>
      <c r="J513" s="89"/>
      <c r="K513" s="89"/>
      <c r="L513" s="89"/>
      <c r="M513" s="89"/>
      <c r="N513" s="89"/>
      <c r="O513" s="89"/>
      <c r="P513" s="89"/>
      <c r="Q513" s="89"/>
      <c r="R513" s="403">
        <v>24</v>
      </c>
      <c r="S513" s="61"/>
    </row>
    <row r="514" spans="1:29" s="54" customFormat="1" x14ac:dyDescent="0.3">
      <c r="A514" s="89"/>
      <c r="B514" s="357"/>
      <c r="C514" s="102"/>
      <c r="D514" s="108"/>
      <c r="E514" s="62"/>
      <c r="F514" s="62"/>
      <c r="G514" s="89"/>
      <c r="H514" s="89"/>
      <c r="I514" s="89"/>
      <c r="J514" s="89"/>
      <c r="K514" s="89"/>
      <c r="L514" s="89"/>
      <c r="M514" s="89"/>
      <c r="N514" s="89"/>
      <c r="O514" s="89"/>
      <c r="P514" s="89"/>
      <c r="Q514" s="89"/>
      <c r="R514" s="89"/>
      <c r="S514" s="61"/>
    </row>
    <row r="515" spans="1:29" s="54" customFormat="1" x14ac:dyDescent="0.3">
      <c r="A515" s="89"/>
      <c r="B515" s="357"/>
      <c r="C515" s="102"/>
      <c r="D515" s="108"/>
      <c r="E515" s="62"/>
      <c r="F515" s="62"/>
      <c r="G515" s="89"/>
      <c r="H515" s="89"/>
      <c r="I515" s="89"/>
      <c r="J515" s="89"/>
      <c r="K515" s="89"/>
      <c r="L515" s="89"/>
      <c r="M515" s="89"/>
      <c r="N515" s="89"/>
      <c r="O515" s="89"/>
      <c r="P515" s="89"/>
      <c r="Q515" s="89"/>
      <c r="R515" s="89"/>
      <c r="S515" s="61"/>
    </row>
    <row r="516" spans="1:29" s="54" customFormat="1" x14ac:dyDescent="0.3">
      <c r="A516" s="89"/>
      <c r="B516" s="357"/>
      <c r="C516" s="102"/>
      <c r="D516" s="108"/>
      <c r="E516" s="62"/>
      <c r="F516" s="62"/>
      <c r="G516" s="89"/>
      <c r="H516" s="89"/>
      <c r="I516" s="89"/>
      <c r="J516" s="89"/>
      <c r="K516" s="89"/>
      <c r="L516" s="89"/>
      <c r="M516" s="89"/>
      <c r="N516" s="89"/>
      <c r="O516" s="89"/>
      <c r="P516" s="89"/>
      <c r="Q516" s="89"/>
      <c r="R516" s="89"/>
      <c r="S516" s="61"/>
    </row>
    <row r="517" spans="1:29" s="54" customFormat="1" x14ac:dyDescent="0.3">
      <c r="A517" s="89"/>
      <c r="B517" s="62"/>
      <c r="C517" s="62"/>
      <c r="D517" s="108"/>
      <c r="E517" s="62"/>
      <c r="F517" s="62"/>
      <c r="G517" s="89"/>
      <c r="H517" s="89"/>
      <c r="I517" s="89"/>
      <c r="J517" s="89"/>
      <c r="K517" s="89"/>
      <c r="L517" s="89"/>
      <c r="M517" s="89"/>
      <c r="N517" s="89"/>
      <c r="O517" s="89"/>
      <c r="P517" s="89"/>
      <c r="Q517" s="89"/>
      <c r="R517" s="89"/>
      <c r="S517" s="61"/>
    </row>
    <row r="518" spans="1:29" s="54" customFormat="1" x14ac:dyDescent="0.3">
      <c r="A518" s="262" t="s">
        <v>368</v>
      </c>
      <c r="B518" s="263"/>
      <c r="C518" s="263"/>
      <c r="D518" s="264"/>
      <c r="E518" s="62"/>
      <c r="F518" s="62"/>
      <c r="G518" s="89"/>
      <c r="H518" s="89"/>
      <c r="I518" s="89"/>
      <c r="J518" s="89"/>
      <c r="K518" s="89"/>
      <c r="L518" s="89"/>
      <c r="M518" s="89"/>
      <c r="N518" s="89"/>
      <c r="O518" s="89"/>
      <c r="P518" s="89"/>
      <c r="Q518" s="89"/>
      <c r="R518" s="89"/>
      <c r="S518" s="61"/>
    </row>
    <row r="519" spans="1:29" s="54" customFormat="1" x14ac:dyDescent="0.3">
      <c r="A519" s="423" t="s">
        <v>19</v>
      </c>
      <c r="B519" s="423" t="s">
        <v>20</v>
      </c>
      <c r="C519" s="360" t="s">
        <v>80</v>
      </c>
      <c r="D519" s="361" t="s">
        <v>8</v>
      </c>
      <c r="E519" s="423" t="s">
        <v>22</v>
      </c>
      <c r="F519" s="360" t="s">
        <v>82</v>
      </c>
      <c r="G519" s="425" t="s">
        <v>173</v>
      </c>
      <c r="H519" s="425"/>
      <c r="I519" s="425"/>
      <c r="J519" s="425" t="s">
        <v>227</v>
      </c>
      <c r="K519" s="425"/>
      <c r="L519" s="425"/>
      <c r="M519" s="425"/>
      <c r="N519" s="425"/>
      <c r="O519" s="425"/>
      <c r="P519" s="425"/>
      <c r="Q519" s="425"/>
      <c r="R519" s="425"/>
      <c r="S519" s="61"/>
    </row>
    <row r="520" spans="1:29" s="54" customFormat="1" ht="26.25" x14ac:dyDescent="0.3">
      <c r="A520" s="423"/>
      <c r="B520" s="423"/>
      <c r="C520" s="362" t="s">
        <v>79</v>
      </c>
      <c r="D520" s="363" t="s">
        <v>81</v>
      </c>
      <c r="E520" s="423"/>
      <c r="F520" s="362" t="s">
        <v>83</v>
      </c>
      <c r="G520" s="364" t="s">
        <v>23</v>
      </c>
      <c r="H520" s="364" t="s">
        <v>24</v>
      </c>
      <c r="I520" s="364" t="s">
        <v>25</v>
      </c>
      <c r="J520" s="364" t="s">
        <v>26</v>
      </c>
      <c r="K520" s="364" t="s">
        <v>27</v>
      </c>
      <c r="L520" s="364" t="s">
        <v>28</v>
      </c>
      <c r="M520" s="364" t="s">
        <v>29</v>
      </c>
      <c r="N520" s="364" t="s">
        <v>38</v>
      </c>
      <c r="O520" s="364" t="s">
        <v>30</v>
      </c>
      <c r="P520" s="364" t="s">
        <v>31</v>
      </c>
      <c r="Q520" s="364" t="s">
        <v>32</v>
      </c>
      <c r="R520" s="364" t="s">
        <v>33</v>
      </c>
      <c r="S520" s="61"/>
    </row>
    <row r="521" spans="1:29" s="54" customFormat="1" x14ac:dyDescent="0.3">
      <c r="A521" s="365">
        <v>1</v>
      </c>
      <c r="B521" s="366" t="s">
        <v>39</v>
      </c>
      <c r="C521" s="366" t="s">
        <v>40</v>
      </c>
      <c r="D521" s="367" t="s">
        <v>41</v>
      </c>
      <c r="E521" s="365" t="s">
        <v>42</v>
      </c>
      <c r="F521" s="365" t="s">
        <v>35</v>
      </c>
      <c r="G521" s="365"/>
      <c r="H521" s="365"/>
      <c r="I521" s="365"/>
      <c r="J521" s="365"/>
      <c r="K521" s="365"/>
      <c r="L521" s="365"/>
      <c r="M521" s="365"/>
      <c r="N521" s="365"/>
      <c r="O521" s="365"/>
      <c r="P521" s="365"/>
      <c r="Q521" s="365"/>
      <c r="R521" s="365"/>
      <c r="S521" s="61"/>
    </row>
    <row r="522" spans="1:29" x14ac:dyDescent="0.3">
      <c r="A522" s="368"/>
      <c r="B522" s="368" t="s">
        <v>43</v>
      </c>
      <c r="C522" s="368" t="s">
        <v>44</v>
      </c>
      <c r="D522" s="369"/>
      <c r="E522" s="370" t="s">
        <v>35</v>
      </c>
      <c r="F522" s="370"/>
      <c r="G522" s="370"/>
      <c r="H522" s="370"/>
      <c r="I522" s="370"/>
      <c r="J522" s="370"/>
      <c r="K522" s="370"/>
      <c r="L522" s="370"/>
      <c r="M522" s="370"/>
      <c r="N522" s="370"/>
      <c r="O522" s="370"/>
      <c r="P522" s="370"/>
      <c r="Q522" s="370"/>
      <c r="R522" s="370"/>
      <c r="S522" s="78"/>
      <c r="T522" s="62"/>
      <c r="U522" s="62"/>
      <c r="V522" s="62"/>
      <c r="W522" s="62"/>
      <c r="X522" s="62"/>
      <c r="Y522" s="62"/>
      <c r="Z522" s="62"/>
      <c r="AA522" s="62"/>
      <c r="AB522" s="62"/>
      <c r="AC522" s="62"/>
    </row>
    <row r="523" spans="1:29" x14ac:dyDescent="0.3">
      <c r="A523" s="371">
        <v>2</v>
      </c>
      <c r="B523" s="372" t="s">
        <v>45</v>
      </c>
      <c r="C523" s="372" t="s">
        <v>46</v>
      </c>
      <c r="D523" s="373" t="s">
        <v>41</v>
      </c>
      <c r="E523" s="371" t="s">
        <v>42</v>
      </c>
      <c r="F523" s="371" t="s">
        <v>35</v>
      </c>
      <c r="G523" s="371"/>
      <c r="H523" s="371"/>
      <c r="I523" s="371"/>
      <c r="J523" s="371"/>
      <c r="K523" s="371"/>
      <c r="L523" s="371"/>
      <c r="M523" s="371"/>
      <c r="N523" s="371"/>
      <c r="O523" s="371"/>
      <c r="P523" s="371"/>
      <c r="Q523" s="371"/>
      <c r="R523" s="371"/>
      <c r="S523" s="78"/>
      <c r="T523" s="62"/>
      <c r="U523" s="62"/>
      <c r="V523" s="62"/>
      <c r="W523" s="62"/>
      <c r="X523" s="62"/>
      <c r="Y523" s="62"/>
      <c r="Z523" s="62"/>
      <c r="AA523" s="62"/>
      <c r="AB523" s="62"/>
      <c r="AC523" s="62"/>
    </row>
    <row r="524" spans="1:29" x14ac:dyDescent="0.3">
      <c r="A524" s="368"/>
      <c r="B524" s="368" t="s">
        <v>47</v>
      </c>
      <c r="C524" s="368" t="s">
        <v>48</v>
      </c>
      <c r="D524" s="374"/>
      <c r="E524" s="370" t="s">
        <v>35</v>
      </c>
      <c r="F524" s="370"/>
      <c r="G524" s="370"/>
      <c r="H524" s="370"/>
      <c r="I524" s="370"/>
      <c r="J524" s="370"/>
      <c r="K524" s="370"/>
      <c r="L524" s="370"/>
      <c r="M524" s="370"/>
      <c r="N524" s="370"/>
      <c r="O524" s="370"/>
      <c r="P524" s="370"/>
      <c r="Q524" s="370"/>
      <c r="R524" s="370"/>
      <c r="S524" s="78"/>
      <c r="T524" s="62"/>
      <c r="U524" s="62"/>
      <c r="V524" s="62"/>
      <c r="W524" s="62"/>
      <c r="X524" s="62"/>
      <c r="Y524" s="62"/>
      <c r="Z524" s="62"/>
      <c r="AA524" s="62"/>
      <c r="AB524" s="62"/>
      <c r="AC524" s="62"/>
    </row>
    <row r="525" spans="1:29" x14ac:dyDescent="0.3">
      <c r="A525" s="371">
        <v>3</v>
      </c>
      <c r="B525" s="372" t="s">
        <v>49</v>
      </c>
      <c r="C525" s="372" t="s">
        <v>50</v>
      </c>
      <c r="D525" s="373" t="s">
        <v>41</v>
      </c>
      <c r="E525" s="371" t="s">
        <v>42</v>
      </c>
      <c r="F525" s="371" t="s">
        <v>35</v>
      </c>
      <c r="G525" s="371"/>
      <c r="H525" s="371"/>
      <c r="I525" s="371"/>
      <c r="J525" s="371"/>
      <c r="K525" s="371"/>
      <c r="L525" s="371"/>
      <c r="M525" s="371"/>
      <c r="N525" s="371"/>
      <c r="O525" s="371"/>
      <c r="P525" s="371"/>
      <c r="Q525" s="371"/>
      <c r="R525" s="371"/>
    </row>
    <row r="526" spans="1:29" s="54" customFormat="1" x14ac:dyDescent="0.3">
      <c r="A526" s="372"/>
      <c r="B526" s="372" t="s">
        <v>51</v>
      </c>
      <c r="C526" s="372" t="s">
        <v>52</v>
      </c>
      <c r="D526" s="373"/>
      <c r="E526" s="371" t="s">
        <v>35</v>
      </c>
      <c r="F526" s="371"/>
      <c r="G526" s="371"/>
      <c r="H526" s="371"/>
      <c r="I526" s="371"/>
      <c r="J526" s="371"/>
      <c r="K526" s="371"/>
      <c r="L526" s="371"/>
      <c r="M526" s="371"/>
      <c r="N526" s="371"/>
      <c r="O526" s="371"/>
      <c r="P526" s="371"/>
      <c r="Q526" s="371"/>
      <c r="R526" s="371"/>
      <c r="S526" s="61"/>
    </row>
    <row r="527" spans="1:29" s="54" customFormat="1" x14ac:dyDescent="0.3">
      <c r="A527" s="368"/>
      <c r="B527" s="368"/>
      <c r="C527" s="368" t="s">
        <v>53</v>
      </c>
      <c r="D527" s="374"/>
      <c r="E527" s="370"/>
      <c r="F527" s="370"/>
      <c r="G527" s="371"/>
      <c r="H527" s="371"/>
      <c r="I527" s="371"/>
      <c r="J527" s="371"/>
      <c r="K527" s="371"/>
      <c r="L527" s="371"/>
      <c r="M527" s="371"/>
      <c r="N527" s="371"/>
      <c r="O527" s="371"/>
      <c r="P527" s="371"/>
      <c r="Q527" s="371"/>
      <c r="R527" s="371"/>
      <c r="S527" s="61"/>
    </row>
    <row r="528" spans="1:29" s="54" customFormat="1" x14ac:dyDescent="0.3">
      <c r="A528" s="371">
        <v>4</v>
      </c>
      <c r="B528" s="372" t="s">
        <v>54</v>
      </c>
      <c r="C528" s="372" t="s">
        <v>55</v>
      </c>
      <c r="D528" s="373" t="s">
        <v>41</v>
      </c>
      <c r="E528" s="371" t="s">
        <v>42</v>
      </c>
      <c r="F528" s="371" t="s">
        <v>35</v>
      </c>
      <c r="G528" s="365"/>
      <c r="H528" s="365"/>
      <c r="I528" s="365"/>
      <c r="J528" s="365"/>
      <c r="K528" s="365"/>
      <c r="L528" s="365"/>
      <c r="M528" s="365"/>
      <c r="N528" s="365"/>
      <c r="O528" s="365"/>
      <c r="P528" s="365"/>
      <c r="Q528" s="365"/>
      <c r="R528" s="365"/>
      <c r="S528" s="61"/>
    </row>
    <row r="529" spans="1:18" x14ac:dyDescent="0.3">
      <c r="A529" s="370"/>
      <c r="B529" s="368"/>
      <c r="C529" s="368" t="s">
        <v>56</v>
      </c>
      <c r="D529" s="374"/>
      <c r="E529" s="370" t="s">
        <v>35</v>
      </c>
      <c r="F529" s="370"/>
      <c r="G529" s="370"/>
      <c r="H529" s="370"/>
      <c r="I529" s="370"/>
      <c r="J529" s="370"/>
      <c r="K529" s="370"/>
      <c r="L529" s="370"/>
      <c r="M529" s="370"/>
      <c r="N529" s="370"/>
      <c r="O529" s="370"/>
      <c r="P529" s="370"/>
      <c r="Q529" s="370"/>
      <c r="R529" s="370"/>
    </row>
    <row r="530" spans="1:18" x14ac:dyDescent="0.3">
      <c r="A530" s="371">
        <v>5</v>
      </c>
      <c r="B530" s="372" t="s">
        <v>57</v>
      </c>
      <c r="C530" s="372" t="s">
        <v>58</v>
      </c>
      <c r="D530" s="373" t="s">
        <v>41</v>
      </c>
      <c r="E530" s="371" t="s">
        <v>42</v>
      </c>
      <c r="F530" s="371" t="s">
        <v>35</v>
      </c>
      <c r="G530" s="371"/>
      <c r="H530" s="371"/>
      <c r="I530" s="371"/>
      <c r="J530" s="371"/>
      <c r="K530" s="371"/>
      <c r="L530" s="371"/>
      <c r="M530" s="371"/>
      <c r="N530" s="371"/>
      <c r="O530" s="371"/>
      <c r="P530" s="371"/>
      <c r="Q530" s="371"/>
      <c r="R530" s="371"/>
    </row>
    <row r="531" spans="1:18" x14ac:dyDescent="0.3">
      <c r="A531" s="370"/>
      <c r="B531" s="368" t="s">
        <v>59</v>
      </c>
      <c r="C531" s="368" t="s">
        <v>60</v>
      </c>
      <c r="D531" s="374"/>
      <c r="E531" s="370" t="s">
        <v>35</v>
      </c>
      <c r="F531" s="370"/>
      <c r="G531" s="370"/>
      <c r="H531" s="370"/>
      <c r="I531" s="370"/>
      <c r="J531" s="370"/>
      <c r="K531" s="370"/>
      <c r="L531" s="370"/>
      <c r="M531" s="370"/>
      <c r="N531" s="370"/>
      <c r="O531" s="370"/>
      <c r="P531" s="370"/>
      <c r="Q531" s="370"/>
      <c r="R531" s="370"/>
    </row>
    <row r="532" spans="1:18" x14ac:dyDescent="0.3">
      <c r="A532" s="365">
        <v>6</v>
      </c>
      <c r="B532" s="366" t="s">
        <v>36</v>
      </c>
      <c r="C532" s="366" t="s">
        <v>61</v>
      </c>
      <c r="D532" s="367" t="s">
        <v>41</v>
      </c>
      <c r="E532" s="365" t="s">
        <v>42</v>
      </c>
      <c r="F532" s="365" t="s">
        <v>35</v>
      </c>
      <c r="G532" s="371"/>
      <c r="H532" s="371"/>
      <c r="I532" s="371"/>
      <c r="J532" s="371"/>
      <c r="K532" s="371"/>
      <c r="L532" s="371"/>
      <c r="M532" s="371"/>
      <c r="N532" s="371"/>
      <c r="O532" s="371"/>
      <c r="P532" s="371"/>
      <c r="Q532" s="371"/>
      <c r="R532" s="371"/>
    </row>
    <row r="533" spans="1:18" x14ac:dyDescent="0.3">
      <c r="A533" s="370"/>
      <c r="B533" s="368" t="s">
        <v>62</v>
      </c>
      <c r="C533" s="368" t="s">
        <v>63</v>
      </c>
      <c r="D533" s="374"/>
      <c r="E533" s="370" t="s">
        <v>35</v>
      </c>
      <c r="F533" s="370"/>
      <c r="G533" s="370"/>
      <c r="H533" s="370"/>
      <c r="I533" s="370"/>
      <c r="J533" s="370"/>
      <c r="K533" s="370"/>
      <c r="L533" s="370"/>
      <c r="M533" s="370"/>
      <c r="N533" s="370"/>
      <c r="O533" s="370"/>
      <c r="P533" s="370"/>
      <c r="Q533" s="370"/>
      <c r="R533" s="370"/>
    </row>
    <row r="534" spans="1:18" x14ac:dyDescent="0.3">
      <c r="A534" s="371">
        <v>7</v>
      </c>
      <c r="B534" s="372" t="s">
        <v>64</v>
      </c>
      <c r="C534" s="372" t="s">
        <v>65</v>
      </c>
      <c r="D534" s="373" t="s">
        <v>41</v>
      </c>
      <c r="E534" s="371" t="s">
        <v>66</v>
      </c>
      <c r="F534" s="371" t="s">
        <v>35</v>
      </c>
      <c r="G534" s="371"/>
      <c r="H534" s="371"/>
      <c r="I534" s="371"/>
      <c r="J534" s="371"/>
      <c r="K534" s="371"/>
      <c r="L534" s="371"/>
      <c r="M534" s="371"/>
      <c r="N534" s="371"/>
      <c r="O534" s="371"/>
      <c r="P534" s="371"/>
      <c r="Q534" s="371"/>
      <c r="R534" s="371"/>
    </row>
    <row r="535" spans="1:18" x14ac:dyDescent="0.3">
      <c r="A535" s="371"/>
      <c r="B535" s="372" t="s">
        <v>67</v>
      </c>
      <c r="C535" s="372" t="s">
        <v>68</v>
      </c>
      <c r="D535" s="375"/>
      <c r="E535" s="371"/>
      <c r="F535" s="371"/>
      <c r="G535" s="371"/>
      <c r="H535" s="371"/>
      <c r="I535" s="371"/>
      <c r="J535" s="371"/>
      <c r="K535" s="371"/>
      <c r="L535" s="371"/>
      <c r="M535" s="371"/>
      <c r="N535" s="371"/>
      <c r="O535" s="371"/>
      <c r="P535" s="371"/>
      <c r="Q535" s="371"/>
      <c r="R535" s="371"/>
    </row>
    <row r="536" spans="1:18" x14ac:dyDescent="0.3">
      <c r="A536" s="370"/>
      <c r="B536" s="368" t="s">
        <v>34</v>
      </c>
      <c r="C536" s="368" t="s">
        <v>66</v>
      </c>
      <c r="D536" s="369"/>
      <c r="E536" s="370"/>
      <c r="F536" s="370"/>
      <c r="G536" s="370"/>
      <c r="H536" s="370"/>
      <c r="I536" s="370"/>
      <c r="J536" s="370"/>
      <c r="K536" s="370"/>
      <c r="L536" s="370"/>
      <c r="M536" s="370"/>
      <c r="N536" s="370"/>
      <c r="O536" s="370"/>
      <c r="P536" s="370"/>
      <c r="Q536" s="370"/>
      <c r="R536" s="370"/>
    </row>
    <row r="537" spans="1:18" x14ac:dyDescent="0.3">
      <c r="A537" s="365">
        <v>8</v>
      </c>
      <c r="B537" s="366" t="s">
        <v>69</v>
      </c>
      <c r="C537" s="366" t="s">
        <v>70</v>
      </c>
      <c r="D537" s="367" t="s">
        <v>41</v>
      </c>
      <c r="E537" s="365" t="s">
        <v>35</v>
      </c>
      <c r="F537" s="365" t="s">
        <v>35</v>
      </c>
      <c r="G537" s="365"/>
      <c r="H537" s="365"/>
      <c r="I537" s="365"/>
      <c r="J537" s="365"/>
      <c r="K537" s="365"/>
      <c r="L537" s="365"/>
      <c r="M537" s="365"/>
      <c r="N537" s="365"/>
      <c r="O537" s="365"/>
      <c r="P537" s="365"/>
      <c r="Q537" s="365"/>
      <c r="R537" s="365"/>
    </row>
    <row r="538" spans="1:18" x14ac:dyDescent="0.3">
      <c r="A538" s="370"/>
      <c r="B538" s="368"/>
      <c r="C538" s="368"/>
      <c r="D538" s="374"/>
      <c r="E538" s="370"/>
      <c r="F538" s="370"/>
      <c r="G538" s="370"/>
      <c r="H538" s="370"/>
      <c r="I538" s="370"/>
      <c r="J538" s="370"/>
      <c r="K538" s="370"/>
      <c r="L538" s="370"/>
      <c r="M538" s="370"/>
      <c r="N538" s="370"/>
      <c r="O538" s="370"/>
      <c r="P538" s="370"/>
      <c r="Q538" s="370"/>
      <c r="R538" s="370"/>
    </row>
    <row r="539" spans="1:18" x14ac:dyDescent="0.3">
      <c r="A539" s="365">
        <v>9</v>
      </c>
      <c r="B539" s="366" t="s">
        <v>176</v>
      </c>
      <c r="C539" s="366" t="s">
        <v>563</v>
      </c>
      <c r="D539" s="367" t="s">
        <v>41</v>
      </c>
      <c r="E539" s="365" t="s">
        <v>35</v>
      </c>
      <c r="F539" s="365" t="s">
        <v>35</v>
      </c>
      <c r="G539" s="365"/>
      <c r="H539" s="365"/>
      <c r="I539" s="365"/>
      <c r="J539" s="365"/>
      <c r="K539" s="365"/>
      <c r="L539" s="365"/>
      <c r="M539" s="365"/>
      <c r="N539" s="365"/>
      <c r="O539" s="365"/>
      <c r="P539" s="365"/>
      <c r="Q539" s="365"/>
      <c r="R539" s="365"/>
    </row>
    <row r="540" spans="1:18" x14ac:dyDescent="0.3">
      <c r="A540" s="370"/>
      <c r="B540" s="368"/>
      <c r="C540" s="368"/>
      <c r="D540" s="369"/>
      <c r="E540" s="370"/>
      <c r="F540" s="370"/>
      <c r="G540" s="370"/>
      <c r="H540" s="370"/>
      <c r="I540" s="370"/>
      <c r="J540" s="370"/>
      <c r="K540" s="370"/>
      <c r="L540" s="370"/>
      <c r="M540" s="370"/>
      <c r="N540" s="370"/>
      <c r="O540" s="370"/>
      <c r="P540" s="370"/>
      <c r="Q540" s="370"/>
      <c r="R540" s="370"/>
    </row>
    <row r="541" spans="1:18" x14ac:dyDescent="0.3">
      <c r="A541" s="365">
        <v>10</v>
      </c>
      <c r="B541" s="366" t="s">
        <v>177</v>
      </c>
      <c r="C541" s="366" t="s">
        <v>564</v>
      </c>
      <c r="D541" s="367" t="s">
        <v>41</v>
      </c>
      <c r="E541" s="365" t="s">
        <v>42</v>
      </c>
      <c r="F541" s="365" t="s">
        <v>35</v>
      </c>
      <c r="G541" s="365"/>
      <c r="H541" s="365"/>
      <c r="I541" s="365"/>
      <c r="J541" s="365"/>
      <c r="K541" s="365"/>
      <c r="L541" s="365"/>
      <c r="M541" s="365"/>
      <c r="N541" s="365"/>
      <c r="O541" s="365"/>
      <c r="P541" s="365"/>
      <c r="Q541" s="365"/>
      <c r="R541" s="365"/>
    </row>
    <row r="542" spans="1:18" x14ac:dyDescent="0.3">
      <c r="A542" s="370"/>
      <c r="B542" s="368" t="s">
        <v>178</v>
      </c>
      <c r="C542" s="368"/>
      <c r="D542" s="369"/>
      <c r="E542" s="370" t="s">
        <v>35</v>
      </c>
      <c r="F542" s="368"/>
      <c r="G542" s="370"/>
      <c r="H542" s="370"/>
      <c r="I542" s="370"/>
      <c r="J542" s="370"/>
      <c r="K542" s="370"/>
      <c r="L542" s="370"/>
      <c r="M542" s="370"/>
      <c r="N542" s="370"/>
      <c r="O542" s="370"/>
      <c r="P542" s="370"/>
      <c r="Q542" s="370"/>
      <c r="R542" s="370"/>
    </row>
    <row r="543" spans="1:18" x14ac:dyDescent="0.3">
      <c r="A543" s="376"/>
      <c r="B543" s="377"/>
      <c r="C543" s="376"/>
      <c r="D543" s="378"/>
      <c r="E543" s="376"/>
      <c r="F543" s="376"/>
      <c r="G543" s="379"/>
      <c r="H543" s="379"/>
      <c r="I543" s="379"/>
      <c r="J543" s="379"/>
      <c r="K543" s="379"/>
      <c r="L543" s="379"/>
      <c r="M543" s="379"/>
      <c r="N543" s="379"/>
      <c r="O543" s="379"/>
      <c r="P543" s="379"/>
      <c r="Q543" s="379"/>
      <c r="R543" s="379"/>
    </row>
    <row r="544" spans="1:18" x14ac:dyDescent="0.3">
      <c r="A544" s="376"/>
      <c r="B544" s="377"/>
      <c r="C544" s="376"/>
      <c r="D544" s="378"/>
      <c r="E544" s="376"/>
      <c r="F544" s="376"/>
      <c r="G544" s="379"/>
      <c r="H544" s="379"/>
      <c r="I544" s="379"/>
      <c r="J544" s="379"/>
      <c r="K544" s="379"/>
      <c r="L544" s="379"/>
      <c r="M544" s="379"/>
      <c r="N544" s="379"/>
      <c r="O544" s="379"/>
      <c r="P544" s="379"/>
      <c r="Q544" s="379"/>
      <c r="R544" s="379"/>
    </row>
    <row r="545" spans="1:18" x14ac:dyDescent="0.3">
      <c r="A545" s="376"/>
      <c r="B545" s="377"/>
      <c r="C545" s="376"/>
      <c r="D545" s="378"/>
      <c r="E545" s="376"/>
      <c r="F545" s="376"/>
      <c r="G545" s="379"/>
      <c r="H545" s="379"/>
      <c r="I545" s="379"/>
      <c r="J545" s="379"/>
      <c r="K545" s="379"/>
      <c r="L545" s="379"/>
      <c r="M545" s="379"/>
      <c r="N545" s="379"/>
      <c r="O545" s="379"/>
      <c r="P545" s="379"/>
      <c r="Q545" s="379"/>
      <c r="R545" s="379"/>
    </row>
    <row r="546" spans="1:18" x14ac:dyDescent="0.3">
      <c r="A546" s="423" t="s">
        <v>19</v>
      </c>
      <c r="B546" s="423" t="s">
        <v>20</v>
      </c>
      <c r="C546" s="423" t="s">
        <v>21</v>
      </c>
      <c r="D546" s="424" t="s">
        <v>8</v>
      </c>
      <c r="E546" s="423" t="s">
        <v>22</v>
      </c>
      <c r="F546" s="423" t="s">
        <v>10</v>
      </c>
      <c r="G546" s="425" t="s">
        <v>173</v>
      </c>
      <c r="H546" s="425"/>
      <c r="I546" s="425"/>
      <c r="J546" s="425" t="s">
        <v>227</v>
      </c>
      <c r="K546" s="425"/>
      <c r="L546" s="425"/>
      <c r="M546" s="425"/>
      <c r="N546" s="425"/>
      <c r="O546" s="425"/>
      <c r="P546" s="425"/>
      <c r="Q546" s="425"/>
      <c r="R546" s="425"/>
    </row>
    <row r="547" spans="1:18" ht="26.25" x14ac:dyDescent="0.3">
      <c r="A547" s="423"/>
      <c r="B547" s="423"/>
      <c r="C547" s="423"/>
      <c r="D547" s="424"/>
      <c r="E547" s="423"/>
      <c r="F547" s="423"/>
      <c r="G547" s="364" t="s">
        <v>23</v>
      </c>
      <c r="H547" s="364" t="s">
        <v>24</v>
      </c>
      <c r="I547" s="364" t="s">
        <v>25</v>
      </c>
      <c r="J547" s="364" t="s">
        <v>26</v>
      </c>
      <c r="K547" s="364" t="s">
        <v>27</v>
      </c>
      <c r="L547" s="364" t="s">
        <v>28</v>
      </c>
      <c r="M547" s="364" t="s">
        <v>29</v>
      </c>
      <c r="N547" s="364" t="s">
        <v>38</v>
      </c>
      <c r="O547" s="364" t="s">
        <v>30</v>
      </c>
      <c r="P547" s="364" t="s">
        <v>31</v>
      </c>
      <c r="Q547" s="364" t="s">
        <v>32</v>
      </c>
      <c r="R547" s="364" t="s">
        <v>33</v>
      </c>
    </row>
    <row r="548" spans="1:18" x14ac:dyDescent="0.3">
      <c r="A548" s="365">
        <v>11</v>
      </c>
      <c r="B548" s="366" t="s">
        <v>179</v>
      </c>
      <c r="C548" s="366" t="s">
        <v>182</v>
      </c>
      <c r="D548" s="367" t="s">
        <v>41</v>
      </c>
      <c r="E548" s="365" t="s">
        <v>35</v>
      </c>
      <c r="F548" s="365" t="s">
        <v>35</v>
      </c>
      <c r="G548" s="365"/>
      <c r="H548" s="365"/>
      <c r="I548" s="365"/>
      <c r="J548" s="365"/>
      <c r="K548" s="365"/>
      <c r="L548" s="365"/>
      <c r="M548" s="365"/>
      <c r="N548" s="365"/>
      <c r="O548" s="365"/>
      <c r="P548" s="365"/>
      <c r="Q548" s="365"/>
      <c r="R548" s="365"/>
    </row>
    <row r="549" spans="1:18" x14ac:dyDescent="0.3">
      <c r="A549" s="372"/>
      <c r="B549" s="372" t="s">
        <v>180</v>
      </c>
      <c r="C549" s="372" t="s">
        <v>183</v>
      </c>
      <c r="D549" s="375"/>
      <c r="E549" s="372"/>
      <c r="F549" s="372"/>
      <c r="G549" s="371"/>
      <c r="H549" s="371"/>
      <c r="I549" s="371"/>
      <c r="J549" s="371"/>
      <c r="K549" s="371"/>
      <c r="L549" s="371"/>
      <c r="M549" s="371"/>
      <c r="N549" s="371"/>
      <c r="O549" s="371"/>
      <c r="P549" s="371"/>
      <c r="Q549" s="371"/>
      <c r="R549" s="371"/>
    </row>
    <row r="550" spans="1:18" x14ac:dyDescent="0.3">
      <c r="A550" s="372"/>
      <c r="B550" s="372" t="s">
        <v>181</v>
      </c>
      <c r="C550" s="372"/>
      <c r="D550" s="375"/>
      <c r="E550" s="372"/>
      <c r="F550" s="372"/>
      <c r="G550" s="370"/>
      <c r="H550" s="370"/>
      <c r="I550" s="370"/>
      <c r="J550" s="370"/>
      <c r="K550" s="370"/>
      <c r="L550" s="370"/>
      <c r="M550" s="370"/>
      <c r="N550" s="370"/>
      <c r="O550" s="370"/>
      <c r="P550" s="370"/>
      <c r="Q550" s="370"/>
      <c r="R550" s="370"/>
    </row>
    <row r="551" spans="1:18" x14ac:dyDescent="0.3">
      <c r="A551" s="365">
        <v>12</v>
      </c>
      <c r="B551" s="366" t="s">
        <v>184</v>
      </c>
      <c r="C551" s="366" t="s">
        <v>186</v>
      </c>
      <c r="D551" s="367" t="s">
        <v>41</v>
      </c>
      <c r="E551" s="365" t="s">
        <v>35</v>
      </c>
      <c r="F551" s="365" t="s">
        <v>35</v>
      </c>
      <c r="G551" s="371"/>
      <c r="H551" s="371"/>
      <c r="I551" s="365"/>
      <c r="J551" s="365"/>
      <c r="K551" s="371"/>
      <c r="L551" s="371"/>
      <c r="M551" s="371"/>
      <c r="N551" s="371"/>
      <c r="O551" s="371"/>
      <c r="P551" s="371"/>
      <c r="Q551" s="371"/>
      <c r="R551" s="371"/>
    </row>
    <row r="552" spans="1:18" x14ac:dyDescent="0.3">
      <c r="A552" s="371"/>
      <c r="B552" s="372" t="s">
        <v>185</v>
      </c>
      <c r="C552" s="372" t="s">
        <v>187</v>
      </c>
      <c r="D552" s="373"/>
      <c r="E552" s="371"/>
      <c r="F552" s="371"/>
      <c r="G552" s="371"/>
      <c r="H552" s="371"/>
      <c r="I552" s="371"/>
      <c r="J552" s="371"/>
      <c r="K552" s="371"/>
      <c r="L552" s="371"/>
      <c r="M552" s="371"/>
      <c r="N552" s="371"/>
      <c r="O552" s="371"/>
      <c r="P552" s="371"/>
      <c r="Q552" s="371"/>
      <c r="R552" s="371"/>
    </row>
    <row r="553" spans="1:18" x14ac:dyDescent="0.3">
      <c r="A553" s="368"/>
      <c r="B553" s="368" t="s">
        <v>189</v>
      </c>
      <c r="C553" s="368" t="s">
        <v>188</v>
      </c>
      <c r="D553" s="369"/>
      <c r="E553" s="368"/>
      <c r="F553" s="368"/>
      <c r="G553" s="370"/>
      <c r="H553" s="370"/>
      <c r="I553" s="370"/>
      <c r="J553" s="370"/>
      <c r="K553" s="370"/>
      <c r="L553" s="370"/>
      <c r="M553" s="370"/>
      <c r="N553" s="370"/>
      <c r="O553" s="370"/>
      <c r="P553" s="370"/>
      <c r="Q553" s="370"/>
      <c r="R553" s="370"/>
    </row>
    <row r="554" spans="1:18" x14ac:dyDescent="0.3">
      <c r="A554" s="365">
        <v>14</v>
      </c>
      <c r="B554" s="366" t="s">
        <v>184</v>
      </c>
      <c r="C554" s="366" t="s">
        <v>186</v>
      </c>
      <c r="D554" s="367" t="s">
        <v>41</v>
      </c>
      <c r="E554" s="365" t="s">
        <v>35</v>
      </c>
      <c r="F554" s="365" t="s">
        <v>35</v>
      </c>
      <c r="G554" s="371"/>
      <c r="H554" s="371"/>
      <c r="I554" s="371"/>
      <c r="J554" s="365"/>
      <c r="K554" s="365"/>
      <c r="L554" s="371"/>
      <c r="M554" s="371"/>
      <c r="N554" s="371"/>
      <c r="O554" s="371"/>
      <c r="P554" s="371"/>
      <c r="Q554" s="371"/>
      <c r="R554" s="371"/>
    </row>
    <row r="555" spans="1:18" x14ac:dyDescent="0.3">
      <c r="A555" s="372"/>
      <c r="B555" s="372" t="s">
        <v>185</v>
      </c>
      <c r="C555" s="372" t="s">
        <v>187</v>
      </c>
      <c r="D555" s="375"/>
      <c r="E555" s="371"/>
      <c r="F555" s="372"/>
      <c r="G555" s="371"/>
      <c r="H555" s="371"/>
      <c r="I555" s="371"/>
      <c r="J555" s="371"/>
      <c r="K555" s="371"/>
      <c r="L555" s="371"/>
      <c r="M555" s="371"/>
      <c r="N555" s="371"/>
      <c r="O555" s="371"/>
      <c r="P555" s="371"/>
      <c r="Q555" s="371"/>
      <c r="R555" s="371"/>
    </row>
    <row r="556" spans="1:18" x14ac:dyDescent="0.3">
      <c r="A556" s="372"/>
      <c r="B556" s="372" t="s">
        <v>190</v>
      </c>
      <c r="C556" s="372" t="s">
        <v>188</v>
      </c>
      <c r="D556" s="375"/>
      <c r="E556" s="371"/>
      <c r="F556" s="372"/>
      <c r="G556" s="370"/>
      <c r="H556" s="370"/>
      <c r="I556" s="370"/>
      <c r="J556" s="370"/>
      <c r="K556" s="371"/>
      <c r="L556" s="371"/>
      <c r="M556" s="371"/>
      <c r="N556" s="371"/>
      <c r="O556" s="371"/>
      <c r="P556" s="371"/>
      <c r="Q556" s="371"/>
      <c r="R556" s="370"/>
    </row>
    <row r="557" spans="1:18" x14ac:dyDescent="0.3">
      <c r="A557" s="365">
        <v>15</v>
      </c>
      <c r="B557" s="366" t="s">
        <v>184</v>
      </c>
      <c r="C557" s="366" t="s">
        <v>186</v>
      </c>
      <c r="D557" s="380" t="s">
        <v>166</v>
      </c>
      <c r="E557" s="366" t="s">
        <v>192</v>
      </c>
      <c r="F557" s="366" t="s">
        <v>35</v>
      </c>
      <c r="G557" s="371"/>
      <c r="H557" s="371"/>
      <c r="I557" s="371"/>
      <c r="J557" s="371"/>
      <c r="K557" s="365"/>
      <c r="L557" s="365"/>
      <c r="M557" s="365"/>
      <c r="N557" s="365"/>
      <c r="O557" s="365"/>
      <c r="P557" s="365"/>
      <c r="Q557" s="365"/>
      <c r="R557" s="365"/>
    </row>
    <row r="558" spans="1:18" x14ac:dyDescent="0.3">
      <c r="A558" s="372"/>
      <c r="B558" s="372" t="s">
        <v>185</v>
      </c>
      <c r="C558" s="372" t="s">
        <v>187</v>
      </c>
      <c r="D558" s="375"/>
      <c r="E558" s="372" t="s">
        <v>193</v>
      </c>
      <c r="F558" s="372"/>
      <c r="G558" s="371"/>
      <c r="H558" s="371"/>
      <c r="I558" s="371"/>
      <c r="J558" s="371"/>
      <c r="K558" s="371"/>
      <c r="L558" s="371"/>
      <c r="M558" s="371"/>
      <c r="N558" s="371"/>
      <c r="O558" s="371"/>
      <c r="P558" s="371"/>
      <c r="Q558" s="371"/>
      <c r="R558" s="371"/>
    </row>
    <row r="559" spans="1:18" x14ac:dyDescent="0.3">
      <c r="A559" s="372"/>
      <c r="B559" s="372" t="s">
        <v>191</v>
      </c>
      <c r="C559" s="372" t="s">
        <v>188</v>
      </c>
      <c r="D559" s="375"/>
      <c r="E559" s="372"/>
      <c r="F559" s="372"/>
      <c r="G559" s="371"/>
      <c r="H559" s="371"/>
      <c r="I559" s="371"/>
      <c r="J559" s="371"/>
      <c r="K559" s="371"/>
      <c r="L559" s="371"/>
      <c r="M559" s="371"/>
      <c r="N559" s="371"/>
      <c r="O559" s="371"/>
      <c r="P559" s="371"/>
      <c r="Q559" s="371"/>
      <c r="R559" s="371"/>
    </row>
    <row r="560" spans="1:18" x14ac:dyDescent="0.3">
      <c r="A560" s="365">
        <v>16</v>
      </c>
      <c r="B560" s="366" t="s">
        <v>194</v>
      </c>
      <c r="C560" s="366" t="s">
        <v>196</v>
      </c>
      <c r="D560" s="380" t="s">
        <v>166</v>
      </c>
      <c r="E560" s="366" t="s">
        <v>192</v>
      </c>
      <c r="F560" s="366" t="s">
        <v>35</v>
      </c>
      <c r="G560" s="365"/>
      <c r="H560" s="365"/>
      <c r="I560" s="365"/>
      <c r="J560" s="365"/>
      <c r="K560" s="365"/>
      <c r="L560" s="365"/>
      <c r="M560" s="365"/>
      <c r="N560" s="365"/>
      <c r="O560" s="365"/>
      <c r="P560" s="365"/>
      <c r="Q560" s="365"/>
      <c r="R560" s="365"/>
    </row>
    <row r="561" spans="1:18" x14ac:dyDescent="0.3">
      <c r="A561" s="371"/>
      <c r="B561" s="372" t="s">
        <v>195</v>
      </c>
      <c r="C561" s="372" t="s">
        <v>197</v>
      </c>
      <c r="D561" s="375"/>
      <c r="E561" s="372" t="s">
        <v>198</v>
      </c>
      <c r="F561" s="372"/>
      <c r="G561" s="371"/>
      <c r="H561" s="371"/>
      <c r="I561" s="371"/>
      <c r="J561" s="371"/>
      <c r="K561" s="371"/>
      <c r="L561" s="371"/>
      <c r="M561" s="371"/>
      <c r="N561" s="371"/>
      <c r="O561" s="371"/>
      <c r="P561" s="371"/>
      <c r="Q561" s="371"/>
      <c r="R561" s="371"/>
    </row>
    <row r="562" spans="1:18" x14ac:dyDescent="0.3">
      <c r="A562" s="370"/>
      <c r="B562" s="368"/>
      <c r="C562" s="368"/>
      <c r="D562" s="369"/>
      <c r="E562" s="368"/>
      <c r="F562" s="368"/>
      <c r="G562" s="370"/>
      <c r="H562" s="370"/>
      <c r="I562" s="370"/>
      <c r="J562" s="370"/>
      <c r="K562" s="370"/>
      <c r="L562" s="370"/>
      <c r="M562" s="370"/>
      <c r="N562" s="370"/>
      <c r="O562" s="370"/>
      <c r="P562" s="370"/>
      <c r="Q562" s="370"/>
      <c r="R562" s="370"/>
    </row>
    <row r="563" spans="1:18" x14ac:dyDescent="0.3">
      <c r="A563" s="365">
        <v>17</v>
      </c>
      <c r="B563" s="366" t="s">
        <v>199</v>
      </c>
      <c r="C563" s="366" t="s">
        <v>201</v>
      </c>
      <c r="D563" s="380">
        <v>150000</v>
      </c>
      <c r="E563" s="366" t="s">
        <v>205</v>
      </c>
      <c r="F563" s="366" t="s">
        <v>205</v>
      </c>
      <c r="G563" s="365"/>
      <c r="H563" s="365"/>
      <c r="I563" s="365"/>
      <c r="J563" s="365"/>
      <c r="K563" s="365"/>
      <c r="L563" s="365"/>
      <c r="M563" s="365"/>
      <c r="N563" s="365"/>
      <c r="O563" s="365"/>
      <c r="P563" s="365"/>
      <c r="Q563" s="365"/>
      <c r="R563" s="365"/>
    </row>
    <row r="564" spans="1:18" x14ac:dyDescent="0.3">
      <c r="A564" s="372"/>
      <c r="B564" s="372" t="s">
        <v>200</v>
      </c>
      <c r="C564" s="372" t="s">
        <v>202</v>
      </c>
      <c r="D564" s="375"/>
      <c r="E564" s="372"/>
      <c r="F564" s="372"/>
      <c r="G564" s="371"/>
      <c r="H564" s="371"/>
      <c r="I564" s="371"/>
      <c r="J564" s="371"/>
      <c r="K564" s="371"/>
      <c r="L564" s="371"/>
      <c r="M564" s="371"/>
      <c r="N564" s="371"/>
      <c r="O564" s="371"/>
      <c r="P564" s="371"/>
      <c r="Q564" s="371"/>
      <c r="R564" s="371"/>
    </row>
    <row r="565" spans="1:18" x14ac:dyDescent="0.3">
      <c r="A565" s="372"/>
      <c r="B565" s="372"/>
      <c r="C565" s="372" t="s">
        <v>203</v>
      </c>
      <c r="D565" s="375"/>
      <c r="E565" s="372"/>
      <c r="F565" s="372"/>
      <c r="G565" s="371"/>
      <c r="H565" s="371"/>
      <c r="I565" s="371"/>
      <c r="J565" s="371"/>
      <c r="K565" s="371"/>
      <c r="L565" s="371"/>
      <c r="M565" s="371"/>
      <c r="N565" s="371"/>
      <c r="O565" s="371"/>
      <c r="P565" s="371"/>
      <c r="Q565" s="371"/>
      <c r="R565" s="371"/>
    </row>
    <row r="566" spans="1:18" x14ac:dyDescent="0.3">
      <c r="A566" s="368"/>
      <c r="B566" s="368"/>
      <c r="C566" s="368" t="s">
        <v>204</v>
      </c>
      <c r="D566" s="369"/>
      <c r="E566" s="368"/>
      <c r="F566" s="368"/>
      <c r="G566" s="370"/>
      <c r="H566" s="370"/>
      <c r="I566" s="370"/>
      <c r="J566" s="370"/>
      <c r="K566" s="370"/>
      <c r="L566" s="370"/>
      <c r="M566" s="370"/>
      <c r="N566" s="370"/>
      <c r="O566" s="370"/>
      <c r="P566" s="370"/>
      <c r="Q566" s="370"/>
      <c r="R566" s="370"/>
    </row>
    <row r="567" spans="1:18" x14ac:dyDescent="0.3">
      <c r="A567" s="381"/>
      <c r="B567" s="381"/>
      <c r="C567" s="381"/>
      <c r="D567" s="382"/>
      <c r="E567" s="381"/>
      <c r="F567" s="381"/>
      <c r="G567" s="383"/>
      <c r="H567" s="383"/>
      <c r="I567" s="383"/>
      <c r="J567" s="383"/>
      <c r="K567" s="383"/>
      <c r="L567" s="383"/>
      <c r="M567" s="383"/>
      <c r="N567" s="383"/>
      <c r="O567" s="383"/>
      <c r="P567" s="383"/>
      <c r="Q567" s="383"/>
      <c r="R567" s="383"/>
    </row>
    <row r="568" spans="1:18" x14ac:dyDescent="0.3">
      <c r="A568" s="381"/>
      <c r="B568" s="381"/>
      <c r="C568" s="381"/>
      <c r="D568" s="382"/>
      <c r="E568" s="381"/>
      <c r="F568" s="381"/>
      <c r="G568" s="383"/>
      <c r="H568" s="383"/>
      <c r="I568" s="383"/>
      <c r="J568" s="383"/>
      <c r="K568" s="383"/>
      <c r="L568" s="383"/>
      <c r="M568" s="383"/>
      <c r="N568" s="383"/>
      <c r="O568" s="383"/>
      <c r="P568" s="383"/>
      <c r="Q568" s="383"/>
      <c r="R568" s="383"/>
    </row>
    <row r="569" spans="1:18" x14ac:dyDescent="0.3">
      <c r="A569" s="381"/>
      <c r="B569" s="381"/>
      <c r="C569" s="381"/>
      <c r="D569" s="382"/>
      <c r="E569" s="381"/>
      <c r="F569" s="381"/>
      <c r="G569" s="383"/>
      <c r="H569" s="383"/>
      <c r="I569" s="383"/>
      <c r="J569" s="383"/>
      <c r="K569" s="383"/>
      <c r="L569" s="383"/>
      <c r="M569" s="383"/>
      <c r="N569" s="383"/>
      <c r="O569" s="383"/>
      <c r="P569" s="383"/>
      <c r="Q569" s="383"/>
      <c r="R569" s="383"/>
    </row>
    <row r="570" spans="1:18" x14ac:dyDescent="0.3">
      <c r="A570" s="381"/>
      <c r="B570" s="381"/>
      <c r="C570" s="381"/>
      <c r="D570" s="382"/>
      <c r="E570" s="381"/>
      <c r="F570" s="381"/>
      <c r="G570" s="383"/>
      <c r="H570" s="383"/>
      <c r="I570" s="383"/>
      <c r="J570" s="383"/>
      <c r="K570" s="383"/>
      <c r="L570" s="383"/>
      <c r="M570" s="383"/>
      <c r="N570" s="383"/>
      <c r="O570" s="383"/>
      <c r="P570" s="383"/>
      <c r="Q570" s="383"/>
      <c r="R570" s="383"/>
    </row>
    <row r="571" spans="1:18" x14ac:dyDescent="0.3">
      <c r="A571" s="360">
        <v>14</v>
      </c>
      <c r="B571" s="366" t="s">
        <v>408</v>
      </c>
      <c r="C571" s="366" t="s">
        <v>411</v>
      </c>
      <c r="D571" s="361">
        <v>100000</v>
      </c>
      <c r="E571" s="360" t="s">
        <v>86</v>
      </c>
      <c r="F571" s="360" t="s">
        <v>91</v>
      </c>
      <c r="G571" s="384"/>
      <c r="H571" s="384"/>
      <c r="I571" s="384"/>
      <c r="J571" s="384"/>
      <c r="K571" s="365"/>
      <c r="L571" s="365"/>
      <c r="M571" s="365"/>
      <c r="N571" s="360"/>
      <c r="O571" s="360"/>
      <c r="P571" s="360"/>
      <c r="Q571" s="360"/>
      <c r="R571" s="384"/>
    </row>
    <row r="572" spans="1:18" x14ac:dyDescent="0.3">
      <c r="A572" s="385"/>
      <c r="B572" s="372" t="s">
        <v>409</v>
      </c>
      <c r="C572" s="372" t="s">
        <v>412</v>
      </c>
      <c r="D572" s="386"/>
      <c r="E572" s="385"/>
      <c r="F572" s="385"/>
      <c r="G572" s="387"/>
      <c r="H572" s="387"/>
      <c r="I572" s="387"/>
      <c r="J572" s="387"/>
      <c r="K572" s="371"/>
      <c r="L572" s="371"/>
      <c r="M572" s="371"/>
      <c r="N572" s="385"/>
      <c r="O572" s="385"/>
      <c r="P572" s="385"/>
      <c r="Q572" s="385"/>
      <c r="R572" s="387"/>
    </row>
    <row r="573" spans="1:18" x14ac:dyDescent="0.3">
      <c r="A573" s="385"/>
      <c r="B573" s="372" t="s">
        <v>410</v>
      </c>
      <c r="C573" s="372" t="s">
        <v>565</v>
      </c>
      <c r="D573" s="386"/>
      <c r="E573" s="385"/>
      <c r="F573" s="385"/>
      <c r="G573" s="387"/>
      <c r="H573" s="387"/>
      <c r="I573" s="387"/>
      <c r="J573" s="387"/>
      <c r="K573" s="371"/>
      <c r="L573" s="371"/>
      <c r="M573" s="371"/>
      <c r="N573" s="385"/>
      <c r="O573" s="385"/>
      <c r="P573" s="385"/>
      <c r="Q573" s="385"/>
      <c r="R573" s="387"/>
    </row>
    <row r="574" spans="1:18" x14ac:dyDescent="0.3">
      <c r="A574" s="385"/>
      <c r="B574" s="388"/>
      <c r="C574" s="372" t="s">
        <v>566</v>
      </c>
      <c r="D574" s="386"/>
      <c r="E574" s="385"/>
      <c r="F574" s="385"/>
      <c r="G574" s="387"/>
      <c r="H574" s="387"/>
      <c r="I574" s="387"/>
      <c r="J574" s="387"/>
      <c r="K574" s="371"/>
      <c r="L574" s="371"/>
      <c r="M574" s="371"/>
      <c r="N574" s="385"/>
      <c r="O574" s="385"/>
      <c r="P574" s="385"/>
      <c r="Q574" s="385"/>
      <c r="R574" s="387"/>
    </row>
    <row r="575" spans="1:18" x14ac:dyDescent="0.3">
      <c r="A575" s="385"/>
      <c r="B575" s="388"/>
      <c r="C575" s="372" t="s">
        <v>567</v>
      </c>
      <c r="D575" s="386"/>
      <c r="E575" s="385"/>
      <c r="F575" s="385"/>
      <c r="G575" s="387"/>
      <c r="H575" s="387"/>
      <c r="I575" s="387"/>
      <c r="J575" s="387"/>
      <c r="K575" s="371"/>
      <c r="L575" s="371"/>
      <c r="M575" s="371"/>
      <c r="N575" s="385"/>
      <c r="O575" s="385"/>
      <c r="P575" s="385"/>
      <c r="Q575" s="385"/>
      <c r="R575" s="387"/>
    </row>
    <row r="576" spans="1:18" x14ac:dyDescent="0.3">
      <c r="A576" s="385"/>
      <c r="B576" s="388"/>
      <c r="C576" s="372" t="s">
        <v>568</v>
      </c>
      <c r="D576" s="386"/>
      <c r="E576" s="385"/>
      <c r="F576" s="385"/>
      <c r="G576" s="387"/>
      <c r="H576" s="387"/>
      <c r="I576" s="387"/>
      <c r="J576" s="387"/>
      <c r="K576" s="371"/>
      <c r="L576" s="371"/>
      <c r="M576" s="371"/>
      <c r="N576" s="385"/>
      <c r="O576" s="385"/>
      <c r="P576" s="385"/>
      <c r="Q576" s="385"/>
      <c r="R576" s="387"/>
    </row>
    <row r="577" spans="1:18" x14ac:dyDescent="0.3">
      <c r="A577" s="385"/>
      <c r="B577" s="388"/>
      <c r="C577" s="372" t="s">
        <v>569</v>
      </c>
      <c r="D577" s="386"/>
      <c r="E577" s="385"/>
      <c r="F577" s="385"/>
      <c r="G577" s="387"/>
      <c r="H577" s="387"/>
      <c r="I577" s="387"/>
      <c r="J577" s="387"/>
      <c r="K577" s="371"/>
      <c r="L577" s="371"/>
      <c r="M577" s="371"/>
      <c r="N577" s="385"/>
      <c r="O577" s="385"/>
      <c r="P577" s="385"/>
      <c r="Q577" s="385"/>
      <c r="R577" s="387"/>
    </row>
    <row r="578" spans="1:18" x14ac:dyDescent="0.3">
      <c r="A578" s="362"/>
      <c r="B578" s="389"/>
      <c r="C578" s="368" t="s">
        <v>413</v>
      </c>
      <c r="D578" s="363"/>
      <c r="E578" s="362"/>
      <c r="F578" s="362"/>
      <c r="G578" s="390"/>
      <c r="H578" s="390"/>
      <c r="I578" s="390"/>
      <c r="J578" s="390"/>
      <c r="K578" s="370"/>
      <c r="L578" s="370"/>
      <c r="M578" s="370"/>
      <c r="N578" s="362"/>
      <c r="O578" s="362"/>
      <c r="P578" s="362"/>
      <c r="Q578" s="362"/>
      <c r="R578" s="390"/>
    </row>
    <row r="579" spans="1:18" x14ac:dyDescent="0.3">
      <c r="A579" s="381"/>
      <c r="B579" s="381"/>
      <c r="C579" s="381"/>
      <c r="D579" s="382"/>
      <c r="E579" s="381"/>
      <c r="F579" s="381"/>
      <c r="G579" s="383"/>
      <c r="H579" s="383"/>
      <c r="I579" s="383"/>
      <c r="J579" s="383"/>
      <c r="K579" s="383"/>
      <c r="L579" s="383"/>
      <c r="M579" s="383"/>
      <c r="N579" s="383"/>
      <c r="O579" s="383"/>
      <c r="P579" s="383"/>
      <c r="Q579" s="383"/>
      <c r="R579" s="383"/>
    </row>
    <row r="580" spans="1:18" x14ac:dyDescent="0.3">
      <c r="A580" s="381"/>
      <c r="B580" s="381"/>
      <c r="C580" s="381"/>
      <c r="D580" s="382"/>
      <c r="E580" s="381"/>
      <c r="F580" s="381"/>
      <c r="G580" s="383"/>
      <c r="H580" s="383"/>
      <c r="I580" s="383"/>
      <c r="J580" s="383"/>
      <c r="K580" s="383"/>
      <c r="L580" s="383"/>
      <c r="M580" s="383"/>
      <c r="N580" s="383"/>
      <c r="O580" s="383"/>
      <c r="P580" s="383"/>
      <c r="Q580" s="383"/>
      <c r="R580" s="383"/>
    </row>
    <row r="581" spans="1:18" x14ac:dyDescent="0.3">
      <c r="A581" s="381"/>
      <c r="B581" s="381"/>
      <c r="C581" s="381"/>
      <c r="D581" s="382"/>
      <c r="E581" s="381"/>
      <c r="F581" s="381"/>
      <c r="G581" s="383"/>
      <c r="H581" s="383"/>
      <c r="I581" s="383"/>
      <c r="J581" s="383"/>
      <c r="K581" s="383"/>
      <c r="L581" s="383"/>
      <c r="M581" s="383"/>
      <c r="N581" s="383"/>
      <c r="O581" s="383"/>
      <c r="P581" s="383"/>
      <c r="Q581" s="383"/>
      <c r="R581" s="383"/>
    </row>
    <row r="582" spans="1:18" x14ac:dyDescent="0.3">
      <c r="A582" s="381"/>
      <c r="B582" s="381"/>
      <c r="C582" s="381"/>
      <c r="D582" s="382"/>
      <c r="E582" s="381"/>
      <c r="F582" s="381"/>
      <c r="G582" s="383"/>
      <c r="H582" s="383"/>
      <c r="I582" s="383"/>
      <c r="J582" s="383"/>
      <c r="K582" s="383"/>
      <c r="L582" s="383"/>
      <c r="M582" s="383"/>
      <c r="N582" s="383"/>
      <c r="O582" s="383"/>
      <c r="P582" s="383"/>
      <c r="Q582" s="383"/>
      <c r="R582" s="383"/>
    </row>
  </sheetData>
  <mergeCells count="136">
    <mergeCell ref="A56:A57"/>
    <mergeCell ref="B56:B57"/>
    <mergeCell ref="E56:E57"/>
    <mergeCell ref="G56:I56"/>
    <mergeCell ref="J56:R56"/>
    <mergeCell ref="A82:A83"/>
    <mergeCell ref="B82:B83"/>
    <mergeCell ref="B211:C211"/>
    <mergeCell ref="A212:A213"/>
    <mergeCell ref="B212:B213"/>
    <mergeCell ref="E212:E213"/>
    <mergeCell ref="G212:I212"/>
    <mergeCell ref="A185:A186"/>
    <mergeCell ref="B185:B186"/>
    <mergeCell ref="E185:E186"/>
    <mergeCell ref="G185:I185"/>
    <mergeCell ref="E82:E83"/>
    <mergeCell ref="G82:I82"/>
    <mergeCell ref="J82:R82"/>
    <mergeCell ref="J212:R212"/>
    <mergeCell ref="J185:R185"/>
    <mergeCell ref="G105:I105"/>
    <mergeCell ref="J105:R105"/>
    <mergeCell ref="B104:C104"/>
    <mergeCell ref="J519:R519"/>
    <mergeCell ref="E519:E520"/>
    <mergeCell ref="A468:A469"/>
    <mergeCell ref="G480:I480"/>
    <mergeCell ref="A352:A353"/>
    <mergeCell ref="B352:B353"/>
    <mergeCell ref="E352:E353"/>
    <mergeCell ref="G352:I352"/>
    <mergeCell ref="A376:A377"/>
    <mergeCell ref="A390:A391"/>
    <mergeCell ref="B363:C363"/>
    <mergeCell ref="A364:A365"/>
    <mergeCell ref="B364:B365"/>
    <mergeCell ref="E364:E365"/>
    <mergeCell ref="G364:I364"/>
    <mergeCell ref="F546:F547"/>
    <mergeCell ref="G546:I546"/>
    <mergeCell ref="J546:R546"/>
    <mergeCell ref="G519:I519"/>
    <mergeCell ref="J480:R480"/>
    <mergeCell ref="B375:C375"/>
    <mergeCell ref="B376:B377"/>
    <mergeCell ref="E376:E377"/>
    <mergeCell ref="G376:I376"/>
    <mergeCell ref="J376:R376"/>
    <mergeCell ref="B390:B391"/>
    <mergeCell ref="E390:E391"/>
    <mergeCell ref="G390:I390"/>
    <mergeCell ref="J390:R390"/>
    <mergeCell ref="B422:C422"/>
    <mergeCell ref="B423:B424"/>
    <mergeCell ref="E423:E424"/>
    <mergeCell ref="B468:B469"/>
    <mergeCell ref="E468:E469"/>
    <mergeCell ref="G468:I468"/>
    <mergeCell ref="J468:R468"/>
    <mergeCell ref="G494:I494"/>
    <mergeCell ref="J494:R494"/>
    <mergeCell ref="G423:I423"/>
    <mergeCell ref="A546:A547"/>
    <mergeCell ref="B546:B547"/>
    <mergeCell ref="C546:C547"/>
    <mergeCell ref="D546:D547"/>
    <mergeCell ref="A519:A520"/>
    <mergeCell ref="B519:B520"/>
    <mergeCell ref="A480:A481"/>
    <mergeCell ref="B480:B481"/>
    <mergeCell ref="E480:E481"/>
    <mergeCell ref="A494:A495"/>
    <mergeCell ref="B494:B495"/>
    <mergeCell ref="E494:E495"/>
    <mergeCell ref="E546:E547"/>
    <mergeCell ref="A4:R4"/>
    <mergeCell ref="A5:R5"/>
    <mergeCell ref="A6:R6"/>
    <mergeCell ref="A9:A10"/>
    <mergeCell ref="B9:B10"/>
    <mergeCell ref="E9:E10"/>
    <mergeCell ref="G9:I9"/>
    <mergeCell ref="J9:R9"/>
    <mergeCell ref="J314:R314"/>
    <mergeCell ref="A162:A163"/>
    <mergeCell ref="B162:B163"/>
    <mergeCell ref="E162:E163"/>
    <mergeCell ref="G162:I162"/>
    <mergeCell ref="J162:R162"/>
    <mergeCell ref="A290:A291"/>
    <mergeCell ref="B290:B291"/>
    <mergeCell ref="E290:E291"/>
    <mergeCell ref="G290:I290"/>
    <mergeCell ref="J290:R290"/>
    <mergeCell ref="A30:A31"/>
    <mergeCell ref="B30:B31"/>
    <mergeCell ref="E30:E31"/>
    <mergeCell ref="G30:I30"/>
    <mergeCell ref="J30:R30"/>
    <mergeCell ref="A105:A106"/>
    <mergeCell ref="B105:B106"/>
    <mergeCell ref="E105:E106"/>
    <mergeCell ref="A340:A341"/>
    <mergeCell ref="B340:B341"/>
    <mergeCell ref="E340:E341"/>
    <mergeCell ref="G340:I340"/>
    <mergeCell ref="A314:A315"/>
    <mergeCell ref="B314:B315"/>
    <mergeCell ref="E314:E315"/>
    <mergeCell ref="G314:I314"/>
    <mergeCell ref="A237:A238"/>
    <mergeCell ref="B237:B238"/>
    <mergeCell ref="E237:E238"/>
    <mergeCell ref="G237:I237"/>
    <mergeCell ref="J237:R237"/>
    <mergeCell ref="A264:A265"/>
    <mergeCell ref="B264:B265"/>
    <mergeCell ref="E264:E265"/>
    <mergeCell ref="G264:I264"/>
    <mergeCell ref="J264:R264"/>
    <mergeCell ref="A443:A444"/>
    <mergeCell ref="B443:B444"/>
    <mergeCell ref="E443:E444"/>
    <mergeCell ref="G443:I443"/>
    <mergeCell ref="J443:R443"/>
    <mergeCell ref="E416:E417"/>
    <mergeCell ref="G416:I416"/>
    <mergeCell ref="J416:R416"/>
    <mergeCell ref="J352:R352"/>
    <mergeCell ref="J364:R364"/>
    <mergeCell ref="A423:A424"/>
    <mergeCell ref="J423:R423"/>
    <mergeCell ref="J340:R340"/>
    <mergeCell ref="A416:A417"/>
    <mergeCell ref="B416:B417"/>
  </mergeCells>
  <phoneticPr fontId="3" type="noConversion"/>
  <pageMargins left="0.82677165354330706" right="0.23622047244094488" top="0.74803149606299213" bottom="0.74803149606299213" header="0.31496062992125984" footer="0.31496062992125984"/>
  <pageSetup paperSize="9" orientation="landscape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194"/>
  <sheetViews>
    <sheetView workbookViewId="0">
      <selection activeCell="A5" sqref="A5:R5"/>
    </sheetView>
  </sheetViews>
  <sheetFormatPr defaultRowHeight="20.25" x14ac:dyDescent="0.3"/>
  <cols>
    <col min="1" max="1" width="6.140625" style="16" customWidth="1"/>
    <col min="2" max="2" width="20" style="16" customWidth="1"/>
    <col min="3" max="3" width="29.28515625" style="16" customWidth="1"/>
    <col min="4" max="4" width="12.140625" style="111" customWidth="1"/>
    <col min="5" max="5" width="15" style="16" customWidth="1"/>
    <col min="6" max="6" width="15.140625" style="16" customWidth="1"/>
    <col min="7" max="7" width="3.85546875" style="112" customWidth="1"/>
    <col min="8" max="9" width="3.5703125" style="112" customWidth="1"/>
    <col min="10" max="10" width="3.7109375" style="112" customWidth="1"/>
    <col min="11" max="11" width="3.5703125" style="112" customWidth="1"/>
    <col min="12" max="12" width="3.28515625" style="112" customWidth="1"/>
    <col min="13" max="13" width="3.85546875" style="112" customWidth="1"/>
    <col min="14" max="14" width="3.42578125" style="112" customWidth="1"/>
    <col min="15" max="15" width="3.5703125" style="112" customWidth="1"/>
    <col min="16" max="16" width="3.140625" style="112" customWidth="1"/>
    <col min="17" max="17" width="3.5703125" style="112" customWidth="1"/>
    <col min="18" max="18" width="3.85546875" style="112" customWidth="1"/>
    <col min="19" max="19" width="4" style="53" customWidth="1"/>
    <col min="20" max="29" width="9.140625" style="16"/>
    <col min="30" max="16384" width="9.140625" style="114"/>
  </cols>
  <sheetData>
    <row r="3" spans="1:29" x14ac:dyDescent="0.3">
      <c r="N3" s="113"/>
      <c r="O3" s="431" t="s">
        <v>169</v>
      </c>
      <c r="P3" s="432"/>
      <c r="Q3" s="432"/>
      <c r="R3" s="433"/>
    </row>
    <row r="4" spans="1:29" s="46" customFormat="1" x14ac:dyDescent="0.3">
      <c r="A4" s="414" t="s">
        <v>168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"/>
      <c r="T4" s="35"/>
      <c r="U4" s="35"/>
      <c r="V4" s="35"/>
      <c r="W4" s="35"/>
      <c r="X4" s="35"/>
      <c r="Y4" s="35"/>
      <c r="Z4" s="35"/>
      <c r="AA4" s="35"/>
      <c r="AB4" s="35"/>
      <c r="AC4" s="35"/>
    </row>
    <row r="5" spans="1:29" s="46" customFormat="1" x14ac:dyDescent="0.3">
      <c r="A5" s="414" t="s">
        <v>644</v>
      </c>
      <c r="B5" s="414"/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"/>
      <c r="T5" s="35"/>
      <c r="U5" s="35"/>
      <c r="V5" s="35"/>
      <c r="W5" s="35"/>
      <c r="X5" s="35"/>
      <c r="Y5" s="35"/>
      <c r="Z5" s="35"/>
      <c r="AA5" s="35"/>
      <c r="AB5" s="35"/>
      <c r="AC5" s="35"/>
    </row>
    <row r="6" spans="1:29" s="46" customFormat="1" x14ac:dyDescent="0.3">
      <c r="A6" s="414" t="s">
        <v>1</v>
      </c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"/>
      <c r="T6" s="35"/>
      <c r="U6" s="35"/>
      <c r="V6" s="35"/>
      <c r="W6" s="35"/>
      <c r="X6" s="35"/>
      <c r="Y6" s="35"/>
      <c r="Z6" s="35"/>
      <c r="AA6" s="35"/>
      <c r="AB6" s="35"/>
      <c r="AC6" s="35"/>
    </row>
    <row r="7" spans="1:29" s="46" customFormat="1" x14ac:dyDescent="0.3">
      <c r="A7" s="35" t="s">
        <v>221</v>
      </c>
      <c r="B7" s="35"/>
      <c r="C7" s="35"/>
      <c r="D7" s="115"/>
      <c r="E7" s="35"/>
      <c r="F7" s="35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41"/>
      <c r="T7" s="35"/>
      <c r="U7" s="35"/>
      <c r="V7" s="35"/>
      <c r="W7" s="35"/>
      <c r="X7" s="35"/>
      <c r="Y7" s="35"/>
      <c r="Z7" s="35"/>
      <c r="AA7" s="35"/>
      <c r="AB7" s="35"/>
      <c r="AC7" s="35"/>
    </row>
    <row r="8" spans="1:29" s="46" customFormat="1" x14ac:dyDescent="0.3">
      <c r="A8" s="16">
        <v>1.1000000000000001</v>
      </c>
      <c r="B8" s="16" t="s">
        <v>170</v>
      </c>
      <c r="C8" s="35"/>
      <c r="D8" s="115"/>
      <c r="E8" s="35"/>
      <c r="F8" s="35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41"/>
      <c r="T8" s="35"/>
      <c r="U8" s="35"/>
      <c r="V8" s="35"/>
      <c r="W8" s="35"/>
      <c r="X8" s="35"/>
      <c r="Y8" s="35"/>
      <c r="Z8" s="35"/>
      <c r="AA8" s="35"/>
      <c r="AB8" s="35"/>
      <c r="AC8" s="35"/>
    </row>
    <row r="9" spans="1:29" s="62" customFormat="1" ht="18.75" x14ac:dyDescent="0.3">
      <c r="A9" s="416" t="s">
        <v>19</v>
      </c>
      <c r="B9" s="416" t="s">
        <v>171</v>
      </c>
      <c r="C9" s="429" t="s">
        <v>172</v>
      </c>
      <c r="D9" s="69" t="s">
        <v>8</v>
      </c>
      <c r="E9" s="416" t="s">
        <v>22</v>
      </c>
      <c r="F9" s="68" t="s">
        <v>82</v>
      </c>
      <c r="G9" s="415" t="s">
        <v>173</v>
      </c>
      <c r="H9" s="415"/>
      <c r="I9" s="415"/>
      <c r="J9" s="415" t="s">
        <v>227</v>
      </c>
      <c r="K9" s="415"/>
      <c r="L9" s="415"/>
      <c r="M9" s="415"/>
      <c r="N9" s="415"/>
      <c r="O9" s="415"/>
      <c r="P9" s="415"/>
      <c r="Q9" s="415"/>
      <c r="R9" s="415"/>
      <c r="S9" s="61"/>
      <c r="T9" s="54"/>
      <c r="U9" s="54"/>
      <c r="V9" s="54"/>
      <c r="W9" s="54"/>
      <c r="X9" s="54"/>
      <c r="Y9" s="54"/>
      <c r="Z9" s="54"/>
      <c r="AA9" s="54"/>
      <c r="AB9" s="54"/>
      <c r="AC9" s="54"/>
    </row>
    <row r="10" spans="1:29" s="62" customFormat="1" ht="26.25" x14ac:dyDescent="0.3">
      <c r="A10" s="416"/>
      <c r="B10" s="416"/>
      <c r="C10" s="430"/>
      <c r="D10" s="71" t="s">
        <v>81</v>
      </c>
      <c r="E10" s="416"/>
      <c r="F10" s="70" t="s">
        <v>83</v>
      </c>
      <c r="G10" s="72" t="s">
        <v>23</v>
      </c>
      <c r="H10" s="72" t="s">
        <v>24</v>
      </c>
      <c r="I10" s="72" t="s">
        <v>25</v>
      </c>
      <c r="J10" s="72" t="s">
        <v>26</v>
      </c>
      <c r="K10" s="72" t="s">
        <v>27</v>
      </c>
      <c r="L10" s="72" t="s">
        <v>28</v>
      </c>
      <c r="M10" s="72" t="s">
        <v>29</v>
      </c>
      <c r="N10" s="72" t="s">
        <v>38</v>
      </c>
      <c r="O10" s="72" t="s">
        <v>30</v>
      </c>
      <c r="P10" s="72" t="s">
        <v>31</v>
      </c>
      <c r="Q10" s="72" t="s">
        <v>32</v>
      </c>
      <c r="R10" s="72" t="s">
        <v>33</v>
      </c>
      <c r="S10" s="61"/>
      <c r="T10" s="54"/>
      <c r="U10" s="54"/>
      <c r="V10" s="54"/>
      <c r="W10" s="54"/>
      <c r="X10" s="54"/>
      <c r="Y10" s="54"/>
      <c r="Z10" s="54"/>
      <c r="AA10" s="54"/>
      <c r="AB10" s="54"/>
      <c r="AC10" s="54"/>
    </row>
    <row r="11" spans="1:29" s="62" customFormat="1" ht="18.75" x14ac:dyDescent="0.3">
      <c r="A11" s="68">
        <v>1</v>
      </c>
      <c r="B11" s="80" t="s">
        <v>453</v>
      </c>
      <c r="C11" s="75" t="s">
        <v>454</v>
      </c>
      <c r="D11" s="287">
        <v>12000</v>
      </c>
      <c r="E11" s="68" t="s">
        <v>1</v>
      </c>
      <c r="F11" s="68" t="s">
        <v>91</v>
      </c>
      <c r="G11" s="81"/>
      <c r="H11" s="81"/>
      <c r="I11" s="81"/>
      <c r="J11" s="336"/>
      <c r="K11" s="68"/>
      <c r="L11" s="68"/>
      <c r="M11" s="68"/>
      <c r="N11" s="68"/>
      <c r="O11" s="68"/>
      <c r="P11" s="68"/>
      <c r="Q11" s="68"/>
      <c r="R11" s="81"/>
      <c r="S11" s="61"/>
      <c r="T11" s="54"/>
      <c r="U11" s="54"/>
      <c r="V11" s="54"/>
      <c r="W11" s="54"/>
      <c r="X11" s="54"/>
      <c r="Y11" s="54"/>
      <c r="Z11" s="54"/>
      <c r="AA11" s="54"/>
      <c r="AB11" s="54"/>
      <c r="AC11" s="54"/>
    </row>
    <row r="12" spans="1:29" s="62" customFormat="1" ht="18.75" x14ac:dyDescent="0.3">
      <c r="A12" s="73"/>
      <c r="B12" s="74"/>
      <c r="C12" s="79" t="s">
        <v>625</v>
      </c>
      <c r="D12" s="79"/>
      <c r="E12" s="73"/>
      <c r="F12" s="73"/>
      <c r="G12" s="77"/>
      <c r="H12" s="77"/>
      <c r="I12" s="77"/>
      <c r="J12" s="73"/>
      <c r="K12" s="73"/>
      <c r="L12" s="73"/>
      <c r="M12" s="73"/>
      <c r="N12" s="73"/>
      <c r="O12" s="73"/>
      <c r="P12" s="73"/>
      <c r="Q12" s="73"/>
      <c r="R12" s="77"/>
      <c r="S12" s="61"/>
      <c r="T12" s="54"/>
      <c r="U12" s="54"/>
      <c r="V12" s="54"/>
      <c r="W12" s="54"/>
      <c r="X12" s="54"/>
      <c r="Y12" s="54"/>
      <c r="Z12" s="54"/>
      <c r="AA12" s="54"/>
      <c r="AB12" s="54"/>
      <c r="AC12" s="54"/>
    </row>
    <row r="13" spans="1:29" s="62" customFormat="1" ht="18.75" x14ac:dyDescent="0.3">
      <c r="A13" s="73"/>
      <c r="B13" s="74"/>
      <c r="C13" s="79" t="s">
        <v>460</v>
      </c>
      <c r="D13" s="79"/>
      <c r="E13" s="73"/>
      <c r="F13" s="73"/>
      <c r="G13" s="77"/>
      <c r="H13" s="77"/>
      <c r="I13" s="77"/>
      <c r="J13" s="73"/>
      <c r="K13" s="73"/>
      <c r="L13" s="73"/>
      <c r="M13" s="73"/>
      <c r="N13" s="73"/>
      <c r="O13" s="73"/>
      <c r="P13" s="73"/>
      <c r="Q13" s="73"/>
      <c r="R13" s="77"/>
      <c r="S13" s="61"/>
      <c r="T13" s="54"/>
      <c r="U13" s="54"/>
      <c r="V13" s="54"/>
      <c r="W13" s="54"/>
      <c r="X13" s="54"/>
      <c r="Y13" s="54"/>
      <c r="Z13" s="54"/>
      <c r="AA13" s="54"/>
      <c r="AB13" s="54"/>
      <c r="AC13" s="54"/>
    </row>
    <row r="14" spans="1:29" s="62" customFormat="1" ht="18.75" x14ac:dyDescent="0.3">
      <c r="A14" s="73"/>
      <c r="B14" s="74"/>
      <c r="C14" s="79" t="s">
        <v>461</v>
      </c>
      <c r="D14" s="79"/>
      <c r="E14" s="73"/>
      <c r="F14" s="73"/>
      <c r="G14" s="77"/>
      <c r="H14" s="77"/>
      <c r="I14" s="77"/>
      <c r="J14" s="73"/>
      <c r="K14" s="73"/>
      <c r="L14" s="73"/>
      <c r="M14" s="73"/>
      <c r="N14" s="73"/>
      <c r="O14" s="73"/>
      <c r="P14" s="73"/>
      <c r="Q14" s="73"/>
      <c r="R14" s="77"/>
      <c r="S14" s="61"/>
      <c r="T14" s="54"/>
      <c r="U14" s="54"/>
      <c r="V14" s="54"/>
      <c r="W14" s="54"/>
      <c r="X14" s="54"/>
      <c r="Y14" s="54"/>
      <c r="Z14" s="54"/>
      <c r="AA14" s="54"/>
      <c r="AB14" s="54"/>
      <c r="AC14" s="54"/>
    </row>
    <row r="15" spans="1:29" s="62" customFormat="1" ht="18.75" x14ac:dyDescent="0.3">
      <c r="A15" s="73"/>
      <c r="B15" s="74"/>
      <c r="C15" s="79" t="s">
        <v>455</v>
      </c>
      <c r="D15" s="79"/>
      <c r="E15" s="73"/>
      <c r="F15" s="73"/>
      <c r="G15" s="77"/>
      <c r="H15" s="77"/>
      <c r="I15" s="77"/>
      <c r="J15" s="73"/>
      <c r="K15" s="73"/>
      <c r="L15" s="73"/>
      <c r="M15" s="73"/>
      <c r="N15" s="73"/>
      <c r="O15" s="73"/>
      <c r="P15" s="73"/>
      <c r="Q15" s="73"/>
      <c r="R15" s="77"/>
      <c r="S15" s="61"/>
      <c r="T15" s="54"/>
      <c r="U15" s="54"/>
      <c r="V15" s="54"/>
      <c r="W15" s="54"/>
      <c r="X15" s="54"/>
      <c r="Y15" s="54"/>
      <c r="Z15" s="54"/>
      <c r="AA15" s="54"/>
      <c r="AB15" s="54"/>
      <c r="AC15" s="54"/>
    </row>
    <row r="16" spans="1:29" s="62" customFormat="1" ht="18.75" x14ac:dyDescent="0.3">
      <c r="A16" s="73"/>
      <c r="B16" s="74"/>
      <c r="C16" s="79" t="s">
        <v>456</v>
      </c>
      <c r="D16" s="79"/>
      <c r="E16" s="73"/>
      <c r="F16" s="73"/>
      <c r="G16" s="77"/>
      <c r="H16" s="77"/>
      <c r="I16" s="77"/>
      <c r="J16" s="73"/>
      <c r="K16" s="73"/>
      <c r="L16" s="73"/>
      <c r="M16" s="73"/>
      <c r="N16" s="73"/>
      <c r="O16" s="73"/>
      <c r="P16" s="73"/>
      <c r="Q16" s="73"/>
      <c r="R16" s="77"/>
      <c r="S16" s="61"/>
      <c r="T16" s="54"/>
      <c r="U16" s="54"/>
      <c r="V16" s="54"/>
      <c r="W16" s="54"/>
      <c r="X16" s="54"/>
      <c r="Y16" s="54"/>
      <c r="Z16" s="54"/>
      <c r="AA16" s="54"/>
      <c r="AB16" s="54"/>
      <c r="AC16" s="54"/>
    </row>
    <row r="17" spans="1:29" s="62" customFormat="1" ht="18.75" x14ac:dyDescent="0.3">
      <c r="A17" s="73"/>
      <c r="B17" s="74"/>
      <c r="C17" s="79" t="s">
        <v>457</v>
      </c>
      <c r="D17" s="79"/>
      <c r="E17" s="73"/>
      <c r="F17" s="73"/>
      <c r="G17" s="77"/>
      <c r="H17" s="77"/>
      <c r="I17" s="77"/>
      <c r="J17" s="73"/>
      <c r="K17" s="73"/>
      <c r="L17" s="73"/>
      <c r="M17" s="73"/>
      <c r="N17" s="73"/>
      <c r="O17" s="73"/>
      <c r="P17" s="73"/>
      <c r="Q17" s="73"/>
      <c r="R17" s="77"/>
      <c r="S17" s="61"/>
      <c r="T17" s="54"/>
      <c r="U17" s="54"/>
      <c r="V17" s="54"/>
      <c r="W17" s="54"/>
      <c r="X17" s="54"/>
      <c r="Y17" s="54"/>
      <c r="Z17" s="54"/>
      <c r="AA17" s="54"/>
      <c r="AB17" s="54"/>
      <c r="AC17" s="54"/>
    </row>
    <row r="18" spans="1:29" s="62" customFormat="1" ht="18.75" x14ac:dyDescent="0.3">
      <c r="A18" s="73"/>
      <c r="B18" s="74"/>
      <c r="C18" s="79" t="s">
        <v>458</v>
      </c>
      <c r="D18" s="79"/>
      <c r="E18" s="73"/>
      <c r="F18" s="73"/>
      <c r="G18" s="77"/>
      <c r="H18" s="77"/>
      <c r="I18" s="77"/>
      <c r="J18" s="73"/>
      <c r="K18" s="73"/>
      <c r="L18" s="73"/>
      <c r="M18" s="73"/>
      <c r="N18" s="73"/>
      <c r="O18" s="73"/>
      <c r="P18" s="73"/>
      <c r="Q18" s="73"/>
      <c r="R18" s="77"/>
      <c r="S18" s="61"/>
      <c r="T18" s="54"/>
      <c r="U18" s="54"/>
      <c r="V18" s="54"/>
      <c r="W18" s="54"/>
      <c r="X18" s="54"/>
      <c r="Y18" s="54"/>
      <c r="Z18" s="54"/>
      <c r="AA18" s="54"/>
      <c r="AB18" s="54"/>
      <c r="AC18" s="54"/>
    </row>
    <row r="19" spans="1:29" s="62" customFormat="1" ht="18.75" x14ac:dyDescent="0.3">
      <c r="A19" s="73"/>
      <c r="B19" s="74"/>
      <c r="C19" s="79" t="s">
        <v>626</v>
      </c>
      <c r="D19" s="79"/>
      <c r="E19" s="73"/>
      <c r="F19" s="73"/>
      <c r="G19" s="77"/>
      <c r="H19" s="77"/>
      <c r="I19" s="77"/>
      <c r="J19" s="73"/>
      <c r="K19" s="73"/>
      <c r="L19" s="73"/>
      <c r="M19" s="73"/>
      <c r="N19" s="73"/>
      <c r="O19" s="73"/>
      <c r="P19" s="73"/>
      <c r="Q19" s="73"/>
      <c r="R19" s="77"/>
      <c r="S19" s="61"/>
      <c r="T19" s="54"/>
      <c r="U19" s="54"/>
      <c r="V19" s="54"/>
      <c r="W19" s="54"/>
      <c r="X19" s="54"/>
      <c r="Y19" s="54"/>
      <c r="Z19" s="54"/>
      <c r="AA19" s="54"/>
      <c r="AB19" s="54"/>
      <c r="AC19" s="54"/>
    </row>
    <row r="20" spans="1:29" s="62" customFormat="1" ht="18.75" x14ac:dyDescent="0.3">
      <c r="A20" s="272"/>
      <c r="B20" s="82"/>
      <c r="C20" s="92" t="s">
        <v>459</v>
      </c>
      <c r="D20" s="92"/>
      <c r="E20" s="272"/>
      <c r="F20" s="272"/>
      <c r="G20" s="83"/>
      <c r="H20" s="83"/>
      <c r="I20" s="83"/>
      <c r="J20" s="272"/>
      <c r="K20" s="272"/>
      <c r="L20" s="272"/>
      <c r="M20" s="272"/>
      <c r="N20" s="272"/>
      <c r="O20" s="272"/>
      <c r="P20" s="272"/>
      <c r="Q20" s="272"/>
      <c r="R20" s="83"/>
      <c r="S20" s="61"/>
      <c r="T20" s="54"/>
      <c r="U20" s="54"/>
      <c r="V20" s="54"/>
      <c r="W20" s="54"/>
      <c r="X20" s="54"/>
      <c r="Y20" s="54"/>
      <c r="Z20" s="54"/>
      <c r="AA20" s="54"/>
      <c r="AB20" s="54"/>
      <c r="AC20" s="54"/>
    </row>
    <row r="21" spans="1:29" s="62" customFormat="1" ht="18.75" x14ac:dyDescent="0.3">
      <c r="A21" s="73">
        <v>2</v>
      </c>
      <c r="B21" s="74" t="s">
        <v>462</v>
      </c>
      <c r="C21" s="79" t="s">
        <v>463</v>
      </c>
      <c r="D21" s="275">
        <v>27500</v>
      </c>
      <c r="E21" s="73" t="s">
        <v>1</v>
      </c>
      <c r="F21" s="73" t="s">
        <v>91</v>
      </c>
      <c r="G21" s="77"/>
      <c r="H21" s="77"/>
      <c r="I21" s="77"/>
      <c r="J21" s="73"/>
      <c r="K21" s="73"/>
      <c r="L21" s="73"/>
      <c r="M21" s="73"/>
      <c r="N21" s="73"/>
      <c r="O21" s="73"/>
      <c r="P21" s="73"/>
      <c r="Q21" s="73"/>
      <c r="R21" s="77"/>
      <c r="S21" s="61"/>
      <c r="T21" s="54"/>
      <c r="U21" s="54"/>
      <c r="V21" s="54"/>
      <c r="W21" s="54"/>
      <c r="X21" s="54"/>
      <c r="Y21" s="54"/>
      <c r="Z21" s="54"/>
      <c r="AA21" s="54"/>
      <c r="AB21" s="54"/>
      <c r="AC21" s="54"/>
    </row>
    <row r="22" spans="1:29" s="62" customFormat="1" ht="18.75" x14ac:dyDescent="0.3">
      <c r="A22" s="73"/>
      <c r="B22" s="74"/>
      <c r="C22" s="79" t="s">
        <v>464</v>
      </c>
      <c r="D22" s="79"/>
      <c r="E22" s="73"/>
      <c r="F22" s="73"/>
      <c r="G22" s="77"/>
      <c r="H22" s="77"/>
      <c r="I22" s="77"/>
      <c r="J22" s="73"/>
      <c r="K22" s="73"/>
      <c r="L22" s="73"/>
      <c r="M22" s="73"/>
      <c r="N22" s="73"/>
      <c r="O22" s="73"/>
      <c r="P22" s="73"/>
      <c r="Q22" s="73"/>
      <c r="R22" s="77"/>
      <c r="S22" s="61"/>
      <c r="T22" s="54"/>
      <c r="U22" s="54"/>
      <c r="V22" s="54"/>
      <c r="W22" s="54"/>
      <c r="X22" s="54"/>
      <c r="Y22" s="54"/>
      <c r="Z22" s="54"/>
      <c r="AA22" s="54"/>
      <c r="AB22" s="54"/>
      <c r="AC22" s="54"/>
    </row>
    <row r="23" spans="1:29" s="62" customFormat="1" ht="18.75" x14ac:dyDescent="0.3">
      <c r="A23" s="73"/>
      <c r="B23" s="74"/>
      <c r="C23" s="79" t="s">
        <v>465</v>
      </c>
      <c r="D23" s="79"/>
      <c r="E23" s="73"/>
      <c r="F23" s="73"/>
      <c r="G23" s="77"/>
      <c r="H23" s="77"/>
      <c r="I23" s="77"/>
      <c r="J23" s="73"/>
      <c r="K23" s="73"/>
      <c r="L23" s="73"/>
      <c r="M23" s="73"/>
      <c r="N23" s="73"/>
      <c r="O23" s="73"/>
      <c r="P23" s="73"/>
      <c r="Q23" s="73"/>
      <c r="R23" s="77"/>
      <c r="S23" s="61"/>
      <c r="T23" s="54"/>
      <c r="U23" s="54"/>
      <c r="V23" s="54"/>
      <c r="W23" s="54"/>
      <c r="X23" s="54"/>
      <c r="Y23" s="54"/>
      <c r="Z23" s="54"/>
      <c r="AA23" s="54"/>
      <c r="AB23" s="54"/>
      <c r="AC23" s="54"/>
    </row>
    <row r="24" spans="1:29" s="62" customFormat="1" ht="18.75" x14ac:dyDescent="0.3">
      <c r="A24" s="73"/>
      <c r="B24" s="74"/>
      <c r="C24" s="79" t="s">
        <v>466</v>
      </c>
      <c r="D24" s="79"/>
      <c r="E24" s="73"/>
      <c r="F24" s="73"/>
      <c r="G24" s="77"/>
      <c r="H24" s="77"/>
      <c r="I24" s="77"/>
      <c r="J24" s="73"/>
      <c r="K24" s="73"/>
      <c r="L24" s="73"/>
      <c r="M24" s="73"/>
      <c r="N24" s="73"/>
      <c r="O24" s="73"/>
      <c r="P24" s="73"/>
      <c r="Q24" s="73"/>
      <c r="R24" s="77"/>
      <c r="S24" s="61"/>
      <c r="T24" s="54"/>
      <c r="U24" s="54"/>
      <c r="V24" s="54"/>
      <c r="W24" s="54"/>
      <c r="X24" s="54"/>
      <c r="Y24" s="54"/>
      <c r="Z24" s="54"/>
      <c r="AA24" s="54"/>
      <c r="AB24" s="54"/>
      <c r="AC24" s="54"/>
    </row>
    <row r="25" spans="1:29" s="62" customFormat="1" ht="18.75" x14ac:dyDescent="0.3">
      <c r="A25" s="73"/>
      <c r="B25" s="74"/>
      <c r="C25" s="79" t="s">
        <v>467</v>
      </c>
      <c r="D25" s="79"/>
      <c r="E25" s="73"/>
      <c r="F25" s="73"/>
      <c r="G25" s="77"/>
      <c r="H25" s="77"/>
      <c r="I25" s="77"/>
      <c r="J25" s="73"/>
      <c r="K25" s="73"/>
      <c r="L25" s="73"/>
      <c r="M25" s="73"/>
      <c r="N25" s="73"/>
      <c r="O25" s="73"/>
      <c r="P25" s="73"/>
      <c r="Q25" s="73"/>
      <c r="R25" s="77"/>
      <c r="S25" s="61"/>
      <c r="T25" s="54"/>
      <c r="U25" s="54"/>
      <c r="V25" s="54"/>
      <c r="W25" s="54"/>
      <c r="X25" s="54"/>
      <c r="Y25" s="54"/>
      <c r="Z25" s="54"/>
      <c r="AA25" s="54"/>
      <c r="AB25" s="54"/>
      <c r="AC25" s="54"/>
    </row>
    <row r="26" spans="1:29" s="62" customFormat="1" ht="18.75" x14ac:dyDescent="0.3">
      <c r="A26" s="73"/>
      <c r="B26" s="74"/>
      <c r="C26" s="79" t="s">
        <v>468</v>
      </c>
      <c r="D26" s="79"/>
      <c r="E26" s="73"/>
      <c r="F26" s="73"/>
      <c r="G26" s="77"/>
      <c r="H26" s="77"/>
      <c r="I26" s="77"/>
      <c r="J26" s="73"/>
      <c r="K26" s="73"/>
      <c r="L26" s="73"/>
      <c r="M26" s="73"/>
      <c r="N26" s="73"/>
      <c r="O26" s="73"/>
      <c r="P26" s="73"/>
      <c r="Q26" s="73"/>
      <c r="R26" s="77"/>
      <c r="S26" s="61"/>
      <c r="T26" s="54"/>
      <c r="U26" s="54"/>
      <c r="V26" s="54"/>
      <c r="W26" s="54"/>
      <c r="X26" s="54"/>
      <c r="Y26" s="54"/>
      <c r="Z26" s="54"/>
      <c r="AA26" s="54"/>
      <c r="AB26" s="54"/>
      <c r="AC26" s="54"/>
    </row>
    <row r="27" spans="1:29" s="62" customFormat="1" ht="18.75" x14ac:dyDescent="0.3">
      <c r="A27" s="70"/>
      <c r="B27" s="82"/>
      <c r="C27" s="92"/>
      <c r="D27" s="92"/>
      <c r="E27" s="70"/>
      <c r="F27" s="70"/>
      <c r="G27" s="83"/>
      <c r="H27" s="83"/>
      <c r="I27" s="83"/>
      <c r="J27" s="70"/>
      <c r="K27" s="70"/>
      <c r="L27" s="70"/>
      <c r="M27" s="70"/>
      <c r="N27" s="70"/>
      <c r="O27" s="70"/>
      <c r="P27" s="70"/>
      <c r="Q27" s="70"/>
      <c r="R27" s="83"/>
      <c r="S27" s="61"/>
      <c r="T27" s="54"/>
      <c r="U27" s="54"/>
      <c r="V27" s="54"/>
      <c r="W27" s="54"/>
      <c r="X27" s="54"/>
      <c r="Y27" s="54"/>
      <c r="Z27" s="54"/>
      <c r="AA27" s="54"/>
      <c r="AB27" s="54"/>
      <c r="AC27" s="54"/>
    </row>
    <row r="28" spans="1:29" s="62" customFormat="1" ht="18.75" x14ac:dyDescent="0.3">
      <c r="A28" s="312"/>
      <c r="B28" s="282" t="s">
        <v>12</v>
      </c>
      <c r="C28" s="325"/>
      <c r="D28" s="327">
        <f>SUM(D11:D27)</f>
        <v>39500</v>
      </c>
      <c r="E28" s="312"/>
      <c r="F28" s="312"/>
      <c r="G28" s="72"/>
      <c r="H28" s="72"/>
      <c r="I28" s="72"/>
      <c r="J28" s="72"/>
      <c r="K28" s="313"/>
      <c r="L28" s="313"/>
      <c r="M28" s="313"/>
      <c r="N28" s="312"/>
      <c r="O28" s="312"/>
      <c r="P28" s="312"/>
      <c r="Q28" s="312"/>
      <c r="R28" s="72"/>
      <c r="S28" s="61"/>
      <c r="T28" s="54"/>
      <c r="U28" s="54"/>
      <c r="V28" s="54"/>
      <c r="W28" s="54"/>
      <c r="X28" s="54"/>
      <c r="Y28" s="54"/>
      <c r="Z28" s="54"/>
      <c r="AA28" s="54"/>
      <c r="AB28" s="54"/>
      <c r="AC28" s="54"/>
    </row>
    <row r="29" spans="1:29" s="62" customFormat="1" ht="21" x14ac:dyDescent="0.3">
      <c r="A29" s="85"/>
      <c r="B29" s="291"/>
      <c r="C29" s="291"/>
      <c r="D29" s="87"/>
      <c r="E29" s="85"/>
      <c r="F29" s="85"/>
      <c r="G29" s="88"/>
      <c r="H29" s="88"/>
      <c r="I29" s="88"/>
      <c r="J29" s="88"/>
      <c r="K29" s="89"/>
      <c r="L29" s="89"/>
      <c r="M29" s="89"/>
      <c r="N29" s="85"/>
      <c r="O29" s="85"/>
      <c r="P29" s="85"/>
      <c r="Q29" s="85"/>
      <c r="R29" s="401">
        <v>25</v>
      </c>
      <c r="S29" s="61"/>
      <c r="T29" s="54"/>
      <c r="U29" s="54"/>
      <c r="V29" s="54"/>
      <c r="W29" s="54"/>
      <c r="X29" s="54"/>
      <c r="Y29" s="54"/>
      <c r="Z29" s="54"/>
      <c r="AA29" s="54"/>
      <c r="AB29" s="54"/>
      <c r="AC29" s="54"/>
    </row>
    <row r="30" spans="1:29" s="62" customFormat="1" ht="18.75" x14ac:dyDescent="0.3">
      <c r="A30" s="85"/>
      <c r="B30" s="273"/>
      <c r="C30" s="273"/>
      <c r="D30" s="87"/>
      <c r="E30" s="85"/>
      <c r="F30" s="85"/>
      <c r="G30" s="88"/>
      <c r="H30" s="88"/>
      <c r="I30" s="88"/>
      <c r="J30" s="88"/>
      <c r="K30" s="89"/>
      <c r="L30" s="89"/>
      <c r="M30" s="89"/>
      <c r="N30" s="85"/>
      <c r="O30" s="85"/>
      <c r="P30" s="85"/>
      <c r="Q30" s="85"/>
      <c r="R30" s="88"/>
      <c r="S30" s="61"/>
      <c r="T30" s="54"/>
      <c r="U30" s="54"/>
      <c r="V30" s="54"/>
      <c r="W30" s="54"/>
      <c r="X30" s="54"/>
      <c r="Y30" s="54"/>
      <c r="Z30" s="54"/>
      <c r="AA30" s="54"/>
      <c r="AB30" s="54"/>
      <c r="AC30" s="54"/>
    </row>
    <row r="31" spans="1:29" s="62" customFormat="1" ht="18.75" x14ac:dyDescent="0.3">
      <c r="A31" s="85"/>
      <c r="B31" s="314"/>
      <c r="C31" s="314"/>
      <c r="D31" s="87"/>
      <c r="E31" s="85"/>
      <c r="F31" s="85"/>
      <c r="G31" s="88"/>
      <c r="H31" s="88"/>
      <c r="I31" s="88"/>
      <c r="J31" s="88"/>
      <c r="K31" s="89"/>
      <c r="L31" s="89"/>
      <c r="M31" s="89"/>
      <c r="N31" s="85"/>
      <c r="O31" s="85"/>
      <c r="P31" s="85"/>
      <c r="Q31" s="85"/>
      <c r="R31" s="88"/>
      <c r="S31" s="61"/>
      <c r="T31" s="54"/>
      <c r="U31" s="54"/>
      <c r="V31" s="54"/>
      <c r="W31" s="54"/>
      <c r="X31" s="54"/>
      <c r="Y31" s="54"/>
      <c r="Z31" s="54"/>
      <c r="AA31" s="54"/>
      <c r="AB31" s="54"/>
      <c r="AC31" s="54"/>
    </row>
    <row r="32" spans="1:29" s="62" customFormat="1" ht="18.75" x14ac:dyDescent="0.3">
      <c r="A32" s="85"/>
      <c r="B32" s="317"/>
      <c r="C32" s="317"/>
      <c r="D32" s="87"/>
      <c r="E32" s="85"/>
      <c r="F32" s="85"/>
      <c r="G32" s="88"/>
      <c r="H32" s="88"/>
      <c r="I32" s="88"/>
      <c r="J32" s="88"/>
      <c r="K32" s="89"/>
      <c r="L32" s="89"/>
      <c r="M32" s="89"/>
      <c r="N32" s="85"/>
      <c r="O32" s="85"/>
      <c r="P32" s="85"/>
      <c r="Q32" s="85"/>
      <c r="R32" s="88"/>
      <c r="S32" s="61"/>
      <c r="T32" s="54"/>
      <c r="U32" s="54"/>
      <c r="V32" s="54"/>
      <c r="W32" s="54"/>
      <c r="X32" s="54"/>
      <c r="Y32" s="54"/>
      <c r="Z32" s="54"/>
      <c r="AA32" s="54"/>
      <c r="AB32" s="54"/>
      <c r="AC32" s="54"/>
    </row>
    <row r="33" spans="1:29" s="62" customFormat="1" ht="18.75" x14ac:dyDescent="0.3">
      <c r="A33" s="85"/>
      <c r="B33" s="86"/>
      <c r="C33" s="86"/>
      <c r="D33" s="87"/>
      <c r="E33" s="85"/>
      <c r="F33" s="85"/>
      <c r="G33" s="88"/>
      <c r="H33" s="88"/>
      <c r="I33" s="88"/>
      <c r="J33" s="88"/>
      <c r="K33" s="89"/>
      <c r="L33" s="89"/>
      <c r="M33" s="89"/>
      <c r="N33" s="85"/>
      <c r="O33" s="85"/>
      <c r="P33" s="85"/>
      <c r="Q33" s="85"/>
      <c r="R33" s="88"/>
      <c r="S33" s="61"/>
      <c r="T33" s="54"/>
      <c r="U33" s="54"/>
      <c r="V33" s="54"/>
      <c r="W33" s="54"/>
      <c r="X33" s="54"/>
      <c r="Y33" s="54"/>
      <c r="Z33" s="54"/>
      <c r="AA33" s="54"/>
      <c r="AB33" s="54"/>
      <c r="AC33" s="54"/>
    </row>
    <row r="34" spans="1:29" s="62" customFormat="1" ht="18.75" x14ac:dyDescent="0.3">
      <c r="A34" s="85">
        <v>1.2</v>
      </c>
      <c r="B34" s="273" t="s">
        <v>490</v>
      </c>
      <c r="C34" s="273"/>
      <c r="D34" s="87"/>
      <c r="E34" s="85"/>
      <c r="F34" s="85"/>
      <c r="G34" s="88"/>
      <c r="H34" s="88"/>
      <c r="I34" s="88"/>
      <c r="J34" s="88"/>
      <c r="K34" s="89"/>
      <c r="L34" s="89"/>
      <c r="M34" s="89"/>
      <c r="N34" s="85"/>
      <c r="O34" s="85"/>
      <c r="P34" s="85"/>
      <c r="Q34" s="85"/>
      <c r="R34" s="88"/>
      <c r="S34" s="61"/>
      <c r="T34" s="54"/>
      <c r="U34" s="54"/>
      <c r="V34" s="54"/>
      <c r="W34" s="54"/>
      <c r="X34" s="54"/>
      <c r="Y34" s="54"/>
      <c r="Z34" s="54"/>
      <c r="AA34" s="54"/>
      <c r="AB34" s="54"/>
      <c r="AC34" s="54"/>
    </row>
    <row r="35" spans="1:29" s="62" customFormat="1" ht="18.75" x14ac:dyDescent="0.3">
      <c r="A35" s="416" t="s">
        <v>19</v>
      </c>
      <c r="B35" s="416" t="s">
        <v>171</v>
      </c>
      <c r="C35" s="429" t="s">
        <v>172</v>
      </c>
      <c r="D35" s="69" t="s">
        <v>8</v>
      </c>
      <c r="E35" s="416" t="s">
        <v>22</v>
      </c>
      <c r="F35" s="271" t="s">
        <v>82</v>
      </c>
      <c r="G35" s="415" t="s">
        <v>173</v>
      </c>
      <c r="H35" s="415"/>
      <c r="I35" s="415"/>
      <c r="J35" s="415" t="s">
        <v>227</v>
      </c>
      <c r="K35" s="415"/>
      <c r="L35" s="415"/>
      <c r="M35" s="415"/>
      <c r="N35" s="415"/>
      <c r="O35" s="415"/>
      <c r="P35" s="415"/>
      <c r="Q35" s="415"/>
      <c r="R35" s="415"/>
      <c r="S35" s="61"/>
      <c r="T35" s="54"/>
      <c r="U35" s="54"/>
      <c r="V35" s="54"/>
      <c r="W35" s="54"/>
      <c r="X35" s="54"/>
      <c r="Y35" s="54"/>
      <c r="Z35" s="54"/>
      <c r="AA35" s="54"/>
      <c r="AB35" s="54"/>
      <c r="AC35" s="54"/>
    </row>
    <row r="36" spans="1:29" s="62" customFormat="1" ht="26.25" x14ac:dyDescent="0.3">
      <c r="A36" s="416"/>
      <c r="B36" s="416"/>
      <c r="C36" s="430"/>
      <c r="D36" s="71" t="s">
        <v>81</v>
      </c>
      <c r="E36" s="416"/>
      <c r="F36" s="272" t="s">
        <v>83</v>
      </c>
      <c r="G36" s="72" t="s">
        <v>23</v>
      </c>
      <c r="H36" s="72" t="s">
        <v>24</v>
      </c>
      <c r="I36" s="72" t="s">
        <v>25</v>
      </c>
      <c r="J36" s="72" t="s">
        <v>26</v>
      </c>
      <c r="K36" s="72" t="s">
        <v>27</v>
      </c>
      <c r="L36" s="72" t="s">
        <v>28</v>
      </c>
      <c r="M36" s="72" t="s">
        <v>29</v>
      </c>
      <c r="N36" s="72" t="s">
        <v>38</v>
      </c>
      <c r="O36" s="72" t="s">
        <v>30</v>
      </c>
      <c r="P36" s="72" t="s">
        <v>31</v>
      </c>
      <c r="Q36" s="72" t="s">
        <v>32</v>
      </c>
      <c r="R36" s="72" t="s">
        <v>33</v>
      </c>
      <c r="S36" s="61"/>
      <c r="T36" s="54"/>
      <c r="U36" s="54"/>
      <c r="V36" s="54"/>
      <c r="W36" s="54"/>
      <c r="X36" s="54"/>
      <c r="Y36" s="54"/>
      <c r="Z36" s="54"/>
      <c r="AA36" s="54"/>
      <c r="AB36" s="54"/>
      <c r="AC36" s="54"/>
    </row>
    <row r="37" spans="1:29" s="62" customFormat="1" ht="18.75" x14ac:dyDescent="0.3">
      <c r="A37" s="271">
        <v>1</v>
      </c>
      <c r="B37" s="80" t="s">
        <v>491</v>
      </c>
      <c r="C37" s="75" t="s">
        <v>492</v>
      </c>
      <c r="D37" s="284">
        <v>7000</v>
      </c>
      <c r="E37" s="271" t="s">
        <v>1</v>
      </c>
      <c r="F37" s="271" t="s">
        <v>137</v>
      </c>
      <c r="G37" s="81"/>
      <c r="H37" s="81"/>
      <c r="I37" s="81"/>
      <c r="J37" s="271"/>
      <c r="K37" s="271"/>
      <c r="L37" s="271"/>
      <c r="M37" s="271"/>
      <c r="N37" s="271"/>
      <c r="O37" s="271"/>
      <c r="P37" s="271"/>
      <c r="Q37" s="271"/>
      <c r="R37" s="81"/>
      <c r="S37" s="61"/>
      <c r="T37" s="54"/>
      <c r="U37" s="54"/>
      <c r="V37" s="54"/>
      <c r="W37" s="54"/>
      <c r="X37" s="54"/>
      <c r="Y37" s="54"/>
      <c r="Z37" s="54"/>
      <c r="AA37" s="54"/>
      <c r="AB37" s="54"/>
      <c r="AC37" s="54"/>
    </row>
    <row r="38" spans="1:29" s="62" customFormat="1" ht="18.75" x14ac:dyDescent="0.3">
      <c r="A38" s="73"/>
      <c r="B38" s="74"/>
      <c r="C38" s="79" t="s">
        <v>493</v>
      </c>
      <c r="D38" s="265"/>
      <c r="E38" s="73"/>
      <c r="F38" s="73"/>
      <c r="G38" s="77"/>
      <c r="H38" s="77"/>
      <c r="I38" s="77"/>
      <c r="J38" s="73"/>
      <c r="K38" s="73"/>
      <c r="L38" s="73"/>
      <c r="M38" s="73"/>
      <c r="N38" s="73"/>
      <c r="O38" s="73"/>
      <c r="P38" s="73"/>
      <c r="Q38" s="73"/>
      <c r="R38" s="77"/>
      <c r="S38" s="61"/>
      <c r="T38" s="54"/>
      <c r="U38" s="54"/>
      <c r="V38" s="54"/>
      <c r="W38" s="54"/>
      <c r="X38" s="54"/>
      <c r="Y38" s="54"/>
      <c r="Z38" s="54"/>
      <c r="AA38" s="54"/>
      <c r="AB38" s="54"/>
      <c r="AC38" s="54"/>
    </row>
    <row r="39" spans="1:29" s="62" customFormat="1" ht="18.75" x14ac:dyDescent="0.3">
      <c r="A39" s="73"/>
      <c r="B39" s="74"/>
      <c r="C39" s="79" t="s">
        <v>494</v>
      </c>
      <c r="D39" s="265"/>
      <c r="E39" s="73"/>
      <c r="F39" s="73"/>
      <c r="G39" s="77"/>
      <c r="H39" s="77"/>
      <c r="I39" s="77"/>
      <c r="J39" s="73"/>
      <c r="K39" s="73"/>
      <c r="L39" s="73"/>
      <c r="M39" s="73"/>
      <c r="N39" s="73"/>
      <c r="O39" s="73"/>
      <c r="P39" s="73"/>
      <c r="Q39" s="73"/>
      <c r="R39" s="77"/>
      <c r="S39" s="61"/>
      <c r="T39" s="54"/>
      <c r="U39" s="54"/>
      <c r="V39" s="54"/>
      <c r="W39" s="54"/>
      <c r="X39" s="54"/>
      <c r="Y39" s="54"/>
      <c r="Z39" s="54"/>
      <c r="AA39" s="54"/>
      <c r="AB39" s="54"/>
      <c r="AC39" s="54"/>
    </row>
    <row r="40" spans="1:29" s="62" customFormat="1" ht="18.75" x14ac:dyDescent="0.3">
      <c r="A40" s="272"/>
      <c r="B40" s="82"/>
      <c r="C40" s="92" t="s">
        <v>495</v>
      </c>
      <c r="D40" s="274"/>
      <c r="E40" s="272"/>
      <c r="F40" s="272"/>
      <c r="G40" s="83"/>
      <c r="H40" s="83"/>
      <c r="I40" s="83"/>
      <c r="J40" s="272"/>
      <c r="K40" s="272"/>
      <c r="L40" s="272"/>
      <c r="M40" s="272"/>
      <c r="N40" s="272"/>
      <c r="O40" s="272"/>
      <c r="P40" s="272"/>
      <c r="Q40" s="272"/>
      <c r="R40" s="83"/>
      <c r="S40" s="61"/>
      <c r="T40" s="54"/>
      <c r="U40" s="54"/>
      <c r="V40" s="54"/>
      <c r="W40" s="54"/>
      <c r="X40" s="54"/>
      <c r="Y40" s="54"/>
      <c r="Z40" s="54"/>
      <c r="AA40" s="54"/>
      <c r="AB40" s="54"/>
      <c r="AC40" s="54"/>
    </row>
    <row r="41" spans="1:29" s="62" customFormat="1" ht="18.75" x14ac:dyDescent="0.3">
      <c r="A41" s="270"/>
      <c r="B41" s="282" t="s">
        <v>12</v>
      </c>
      <c r="C41" s="283"/>
      <c r="D41" s="331">
        <f>SUM(D37:D40)</f>
        <v>7000</v>
      </c>
      <c r="E41" s="270"/>
      <c r="F41" s="270"/>
      <c r="G41" s="72"/>
      <c r="H41" s="72"/>
      <c r="I41" s="72"/>
      <c r="J41" s="270"/>
      <c r="K41" s="270"/>
      <c r="L41" s="270"/>
      <c r="M41" s="270"/>
      <c r="N41" s="270"/>
      <c r="O41" s="270"/>
      <c r="P41" s="270"/>
      <c r="Q41" s="270"/>
      <c r="R41" s="72"/>
      <c r="S41" s="61"/>
      <c r="T41" s="54"/>
      <c r="U41" s="54"/>
      <c r="V41" s="54"/>
      <c r="W41" s="54"/>
      <c r="X41" s="54"/>
      <c r="Y41" s="54"/>
      <c r="Z41" s="54"/>
      <c r="AA41" s="54"/>
      <c r="AB41" s="54"/>
      <c r="AC41" s="54"/>
    </row>
    <row r="42" spans="1:29" ht="21" customHeight="1" x14ac:dyDescent="0.3">
      <c r="A42" s="35" t="s">
        <v>222</v>
      </c>
      <c r="B42" s="86"/>
      <c r="C42" s="102"/>
      <c r="D42" s="102"/>
      <c r="E42" s="85"/>
      <c r="F42" s="85"/>
      <c r="G42" s="88"/>
      <c r="H42" s="88"/>
      <c r="I42" s="88"/>
      <c r="J42" s="85"/>
      <c r="K42" s="85"/>
      <c r="L42" s="85"/>
      <c r="M42" s="85"/>
      <c r="N42" s="85"/>
      <c r="O42" s="85"/>
      <c r="P42" s="85"/>
      <c r="Q42" s="85"/>
      <c r="R42" s="88"/>
    </row>
    <row r="43" spans="1:29" ht="21" customHeight="1" x14ac:dyDescent="0.3">
      <c r="A43" s="16">
        <v>2.1</v>
      </c>
      <c r="B43" s="16" t="s">
        <v>170</v>
      </c>
      <c r="C43" s="102"/>
      <c r="D43" s="102"/>
      <c r="E43" s="85"/>
      <c r="F43" s="85"/>
      <c r="G43" s="88"/>
      <c r="H43" s="88"/>
      <c r="I43" s="88"/>
      <c r="J43" s="85"/>
      <c r="K43" s="85"/>
      <c r="L43" s="85"/>
      <c r="M43" s="85"/>
      <c r="N43" s="85"/>
      <c r="O43" s="85"/>
      <c r="P43" s="85"/>
      <c r="Q43" s="85"/>
      <c r="R43" s="88"/>
      <c r="S43" s="51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</row>
    <row r="44" spans="1:29" ht="21" customHeight="1" x14ac:dyDescent="0.3">
      <c r="A44" s="416" t="s">
        <v>19</v>
      </c>
      <c r="B44" s="416" t="s">
        <v>171</v>
      </c>
      <c r="C44" s="429" t="s">
        <v>172</v>
      </c>
      <c r="D44" s="69" t="s">
        <v>8</v>
      </c>
      <c r="E44" s="416" t="s">
        <v>22</v>
      </c>
      <c r="F44" s="68" t="s">
        <v>82</v>
      </c>
      <c r="G44" s="415" t="s">
        <v>173</v>
      </c>
      <c r="H44" s="415"/>
      <c r="I44" s="415"/>
      <c r="J44" s="415" t="s">
        <v>227</v>
      </c>
      <c r="K44" s="415"/>
      <c r="L44" s="415"/>
      <c r="M44" s="415"/>
      <c r="N44" s="415"/>
      <c r="O44" s="415"/>
      <c r="P44" s="415"/>
      <c r="Q44" s="415"/>
      <c r="R44" s="415"/>
    </row>
    <row r="45" spans="1:29" ht="21" customHeight="1" x14ac:dyDescent="0.3">
      <c r="A45" s="416"/>
      <c r="B45" s="416"/>
      <c r="C45" s="430"/>
      <c r="D45" s="71" t="s">
        <v>81</v>
      </c>
      <c r="E45" s="416"/>
      <c r="F45" s="70" t="s">
        <v>83</v>
      </c>
      <c r="G45" s="72" t="s">
        <v>23</v>
      </c>
      <c r="H45" s="72" t="s">
        <v>24</v>
      </c>
      <c r="I45" s="72" t="s">
        <v>25</v>
      </c>
      <c r="J45" s="72" t="s">
        <v>26</v>
      </c>
      <c r="K45" s="72" t="s">
        <v>27</v>
      </c>
      <c r="L45" s="72" t="s">
        <v>28</v>
      </c>
      <c r="M45" s="72" t="s">
        <v>29</v>
      </c>
      <c r="N45" s="72" t="s">
        <v>38</v>
      </c>
      <c r="O45" s="72" t="s">
        <v>30</v>
      </c>
      <c r="P45" s="72" t="s">
        <v>31</v>
      </c>
      <c r="Q45" s="72" t="s">
        <v>32</v>
      </c>
      <c r="R45" s="72" t="s">
        <v>33</v>
      </c>
    </row>
    <row r="46" spans="1:29" ht="21" customHeight="1" x14ac:dyDescent="0.3">
      <c r="A46" s="68">
        <v>1</v>
      </c>
      <c r="B46" s="75" t="s">
        <v>469</v>
      </c>
      <c r="C46" s="75" t="s">
        <v>470</v>
      </c>
      <c r="D46" s="117">
        <v>7800</v>
      </c>
      <c r="E46" s="68" t="s">
        <v>1</v>
      </c>
      <c r="F46" s="68" t="s">
        <v>91</v>
      </c>
      <c r="G46" s="81"/>
      <c r="H46" s="81"/>
      <c r="I46" s="81"/>
      <c r="J46" s="68"/>
      <c r="K46" s="68"/>
      <c r="L46" s="68"/>
      <c r="M46" s="68"/>
      <c r="N46" s="68"/>
      <c r="O46" s="68"/>
      <c r="P46" s="68"/>
      <c r="Q46" s="68"/>
      <c r="R46" s="81"/>
    </row>
    <row r="47" spans="1:29" ht="21" customHeight="1" x14ac:dyDescent="0.3">
      <c r="A47" s="73"/>
      <c r="B47" s="79"/>
      <c r="C47" s="79" t="s">
        <v>627</v>
      </c>
      <c r="D47" s="118"/>
      <c r="E47" s="73"/>
      <c r="F47" s="73"/>
      <c r="G47" s="77"/>
      <c r="H47" s="77"/>
      <c r="I47" s="77"/>
      <c r="J47" s="73"/>
      <c r="K47" s="73"/>
      <c r="L47" s="73"/>
      <c r="M47" s="73"/>
      <c r="N47" s="73"/>
      <c r="O47" s="73"/>
      <c r="P47" s="73"/>
      <c r="Q47" s="73"/>
      <c r="R47" s="77"/>
    </row>
    <row r="48" spans="1:29" ht="21" customHeight="1" x14ac:dyDescent="0.3">
      <c r="A48" s="73"/>
      <c r="B48" s="79"/>
      <c r="C48" s="79" t="s">
        <v>471</v>
      </c>
      <c r="D48" s="118"/>
      <c r="E48" s="73"/>
      <c r="F48" s="73"/>
      <c r="G48" s="77"/>
      <c r="H48" s="77"/>
      <c r="I48" s="77"/>
      <c r="J48" s="73"/>
      <c r="K48" s="73"/>
      <c r="L48" s="73"/>
      <c r="M48" s="73"/>
      <c r="N48" s="73"/>
      <c r="O48" s="73"/>
      <c r="P48" s="73"/>
      <c r="Q48" s="73"/>
      <c r="R48" s="77"/>
    </row>
    <row r="49" spans="1:19" ht="21" customHeight="1" x14ac:dyDescent="0.3">
      <c r="A49" s="73"/>
      <c r="B49" s="79"/>
      <c r="C49" s="79" t="s">
        <v>472</v>
      </c>
      <c r="D49" s="118"/>
      <c r="E49" s="73"/>
      <c r="F49" s="73"/>
      <c r="G49" s="77"/>
      <c r="H49" s="77"/>
      <c r="I49" s="77"/>
      <c r="J49" s="73"/>
      <c r="K49" s="73"/>
      <c r="L49" s="73"/>
      <c r="M49" s="73"/>
      <c r="N49" s="73"/>
      <c r="O49" s="73"/>
      <c r="P49" s="73"/>
      <c r="Q49" s="73"/>
      <c r="R49" s="77"/>
    </row>
    <row r="50" spans="1:19" ht="21" customHeight="1" x14ac:dyDescent="0.3">
      <c r="A50" s="73"/>
      <c r="B50" s="79"/>
      <c r="C50" s="79" t="s">
        <v>473</v>
      </c>
      <c r="D50" s="118"/>
      <c r="E50" s="73"/>
      <c r="F50" s="73"/>
      <c r="G50" s="77"/>
      <c r="H50" s="77"/>
      <c r="I50" s="77"/>
      <c r="J50" s="73"/>
      <c r="K50" s="73"/>
      <c r="L50" s="73"/>
      <c r="M50" s="73"/>
      <c r="N50" s="73"/>
      <c r="O50" s="73"/>
      <c r="P50" s="73"/>
      <c r="Q50" s="73"/>
      <c r="R50" s="77"/>
    </row>
    <row r="51" spans="1:19" ht="21" customHeight="1" x14ac:dyDescent="0.3">
      <c r="A51" s="73"/>
      <c r="B51" s="79"/>
      <c r="C51" s="79" t="s">
        <v>474</v>
      </c>
      <c r="D51" s="118"/>
      <c r="E51" s="73"/>
      <c r="F51" s="73"/>
      <c r="G51" s="77"/>
      <c r="H51" s="77"/>
      <c r="I51" s="77"/>
      <c r="J51" s="73"/>
      <c r="K51" s="73"/>
      <c r="L51" s="73"/>
      <c r="M51" s="73"/>
      <c r="N51" s="73"/>
      <c r="O51" s="73"/>
      <c r="P51" s="73"/>
      <c r="Q51" s="73"/>
      <c r="R51" s="77"/>
    </row>
    <row r="52" spans="1:19" ht="21" customHeight="1" x14ac:dyDescent="0.3">
      <c r="A52" s="73"/>
      <c r="B52" s="79"/>
      <c r="C52" s="79" t="s">
        <v>489</v>
      </c>
      <c r="D52" s="79"/>
      <c r="E52" s="73"/>
      <c r="F52" s="73"/>
      <c r="G52" s="77"/>
      <c r="H52" s="77"/>
      <c r="I52" s="77"/>
      <c r="J52" s="73"/>
      <c r="K52" s="73"/>
      <c r="L52" s="73"/>
      <c r="M52" s="73"/>
      <c r="N52" s="73"/>
      <c r="O52" s="73"/>
      <c r="P52" s="73"/>
      <c r="Q52" s="73"/>
      <c r="R52" s="77"/>
    </row>
    <row r="53" spans="1:19" ht="21" customHeight="1" x14ac:dyDescent="0.3">
      <c r="A53" s="73"/>
      <c r="B53" s="79"/>
      <c r="C53" s="79" t="s">
        <v>475</v>
      </c>
      <c r="D53" s="79"/>
      <c r="E53" s="73"/>
      <c r="F53" s="73"/>
      <c r="G53" s="77"/>
      <c r="H53" s="77"/>
      <c r="I53" s="77"/>
      <c r="J53" s="73"/>
      <c r="K53" s="73"/>
      <c r="L53" s="73"/>
      <c r="M53" s="73"/>
      <c r="N53" s="73"/>
      <c r="O53" s="73"/>
      <c r="P53" s="73"/>
      <c r="Q53" s="73"/>
      <c r="R53" s="77"/>
    </row>
    <row r="54" spans="1:19" ht="21" customHeight="1" x14ac:dyDescent="0.3">
      <c r="A54" s="73"/>
      <c r="B54" s="79"/>
      <c r="C54" s="79" t="s">
        <v>476</v>
      </c>
      <c r="D54" s="79"/>
      <c r="E54" s="73"/>
      <c r="F54" s="73"/>
      <c r="G54" s="77"/>
      <c r="H54" s="77"/>
      <c r="I54" s="77"/>
      <c r="J54" s="73"/>
      <c r="K54" s="73"/>
      <c r="L54" s="73"/>
      <c r="M54" s="73"/>
      <c r="N54" s="73"/>
      <c r="O54" s="73"/>
      <c r="P54" s="73"/>
      <c r="Q54" s="73"/>
      <c r="R54" s="77"/>
    </row>
    <row r="55" spans="1:19" ht="21" customHeight="1" x14ac:dyDescent="0.3">
      <c r="A55" s="73"/>
      <c r="B55" s="79"/>
      <c r="C55" s="79" t="s">
        <v>477</v>
      </c>
      <c r="D55" s="79"/>
      <c r="E55" s="73"/>
      <c r="F55" s="73"/>
      <c r="G55" s="77"/>
      <c r="H55" s="77"/>
      <c r="I55" s="77"/>
      <c r="J55" s="73"/>
      <c r="K55" s="73"/>
      <c r="L55" s="73"/>
      <c r="M55" s="73"/>
      <c r="N55" s="73"/>
      <c r="O55" s="73"/>
      <c r="P55" s="73"/>
      <c r="Q55" s="73"/>
      <c r="R55" s="77"/>
    </row>
    <row r="56" spans="1:19" ht="21" customHeight="1" x14ac:dyDescent="0.3">
      <c r="A56" s="316"/>
      <c r="B56" s="92"/>
      <c r="C56" s="92" t="s">
        <v>478</v>
      </c>
      <c r="D56" s="92"/>
      <c r="E56" s="316"/>
      <c r="F56" s="316"/>
      <c r="G56" s="83"/>
      <c r="H56" s="83"/>
      <c r="I56" s="83"/>
      <c r="J56" s="316"/>
      <c r="K56" s="316"/>
      <c r="L56" s="316"/>
      <c r="M56" s="316"/>
      <c r="N56" s="316"/>
      <c r="O56" s="316"/>
      <c r="P56" s="316"/>
      <c r="Q56" s="316"/>
      <c r="R56" s="83"/>
    </row>
    <row r="57" spans="1:19" ht="21" customHeight="1" x14ac:dyDescent="0.3">
      <c r="A57" s="123"/>
      <c r="B57" s="288"/>
      <c r="C57" s="288"/>
      <c r="D57" s="288"/>
      <c r="E57" s="123"/>
      <c r="F57" s="123"/>
      <c r="G57" s="210"/>
      <c r="H57" s="210"/>
      <c r="I57" s="210"/>
      <c r="J57" s="123"/>
      <c r="K57" s="123"/>
      <c r="L57" s="123"/>
      <c r="M57" s="123"/>
      <c r="N57" s="123"/>
      <c r="O57" s="123"/>
      <c r="P57" s="123"/>
      <c r="Q57" s="123"/>
      <c r="R57" s="404">
        <v>26</v>
      </c>
    </row>
    <row r="58" spans="1:19" ht="21" customHeight="1" x14ac:dyDescent="0.3">
      <c r="A58" s="85"/>
      <c r="B58" s="102"/>
      <c r="C58" s="102"/>
      <c r="D58" s="102"/>
      <c r="E58" s="85"/>
      <c r="F58" s="85"/>
      <c r="G58" s="88"/>
      <c r="H58" s="88"/>
      <c r="I58" s="88"/>
      <c r="J58" s="85"/>
      <c r="K58" s="85"/>
      <c r="L58" s="85"/>
      <c r="M58" s="85"/>
      <c r="N58" s="85"/>
      <c r="O58" s="85"/>
      <c r="P58" s="85"/>
      <c r="Q58" s="85"/>
      <c r="R58" s="88"/>
    </row>
    <row r="59" spans="1:19" ht="21" customHeight="1" x14ac:dyDescent="0.3">
      <c r="A59" s="85"/>
      <c r="B59" s="102"/>
      <c r="C59" s="102"/>
      <c r="D59" s="102"/>
      <c r="E59" s="85"/>
      <c r="F59" s="85"/>
      <c r="G59" s="88"/>
      <c r="H59" s="88"/>
      <c r="I59" s="88"/>
      <c r="J59" s="85"/>
      <c r="K59" s="85"/>
      <c r="L59" s="85"/>
      <c r="M59" s="85"/>
      <c r="N59" s="85"/>
      <c r="O59" s="85"/>
      <c r="P59" s="85"/>
      <c r="Q59" s="85"/>
      <c r="R59" s="88"/>
    </row>
    <row r="60" spans="1:19" ht="21" customHeight="1" x14ac:dyDescent="0.3">
      <c r="A60" s="85"/>
      <c r="B60" s="102"/>
      <c r="C60" s="102"/>
      <c r="D60" s="102"/>
      <c r="E60" s="85"/>
      <c r="F60" s="85"/>
      <c r="G60" s="88"/>
      <c r="H60" s="88"/>
      <c r="I60" s="88"/>
      <c r="J60" s="85"/>
      <c r="K60" s="85"/>
      <c r="L60" s="85"/>
      <c r="M60" s="85"/>
      <c r="N60" s="85"/>
      <c r="O60" s="85"/>
      <c r="P60" s="85"/>
      <c r="Q60" s="85"/>
      <c r="R60" s="88"/>
    </row>
    <row r="61" spans="1:19" ht="21" customHeight="1" x14ac:dyDescent="0.3">
      <c r="A61" s="85"/>
      <c r="B61" s="102"/>
      <c r="C61" s="102"/>
      <c r="D61" s="102"/>
      <c r="E61" s="85"/>
      <c r="F61" s="85"/>
      <c r="G61" s="88"/>
      <c r="H61" s="88"/>
      <c r="I61" s="88"/>
      <c r="J61" s="85"/>
      <c r="K61" s="85"/>
      <c r="L61" s="85"/>
      <c r="M61" s="85"/>
      <c r="N61" s="85"/>
      <c r="O61" s="85"/>
      <c r="P61" s="85"/>
      <c r="Q61" s="85"/>
      <c r="R61" s="88"/>
      <c r="S61" s="51"/>
    </row>
    <row r="62" spans="1:19" ht="21" customHeight="1" x14ac:dyDescent="0.3">
      <c r="A62" s="85"/>
      <c r="B62" s="102"/>
      <c r="C62" s="102"/>
      <c r="D62" s="102"/>
      <c r="E62" s="85"/>
      <c r="F62" s="85"/>
      <c r="G62" s="88"/>
      <c r="H62" s="88"/>
      <c r="I62" s="88"/>
      <c r="J62" s="85"/>
      <c r="K62" s="85"/>
      <c r="L62" s="85"/>
      <c r="M62" s="85"/>
      <c r="N62" s="85"/>
      <c r="O62" s="85"/>
      <c r="P62" s="85"/>
      <c r="Q62" s="85"/>
      <c r="R62" s="88"/>
      <c r="S62" s="51"/>
    </row>
    <row r="63" spans="1:19" ht="21" customHeight="1" x14ac:dyDescent="0.3">
      <c r="A63" s="416" t="s">
        <v>19</v>
      </c>
      <c r="B63" s="416" t="s">
        <v>171</v>
      </c>
      <c r="C63" s="429" t="s">
        <v>172</v>
      </c>
      <c r="D63" s="69" t="s">
        <v>8</v>
      </c>
      <c r="E63" s="416" t="s">
        <v>22</v>
      </c>
      <c r="F63" s="315" t="s">
        <v>82</v>
      </c>
      <c r="G63" s="415" t="s">
        <v>173</v>
      </c>
      <c r="H63" s="415"/>
      <c r="I63" s="415"/>
      <c r="J63" s="415" t="s">
        <v>227</v>
      </c>
      <c r="K63" s="415"/>
      <c r="L63" s="415"/>
      <c r="M63" s="415"/>
      <c r="N63" s="415"/>
      <c r="O63" s="415"/>
      <c r="P63" s="415"/>
      <c r="Q63" s="415"/>
      <c r="R63" s="415"/>
    </row>
    <row r="64" spans="1:19" ht="21" customHeight="1" x14ac:dyDescent="0.3">
      <c r="A64" s="416"/>
      <c r="B64" s="416"/>
      <c r="C64" s="430"/>
      <c r="D64" s="71" t="s">
        <v>81</v>
      </c>
      <c r="E64" s="416"/>
      <c r="F64" s="316" t="s">
        <v>83</v>
      </c>
      <c r="G64" s="72" t="s">
        <v>23</v>
      </c>
      <c r="H64" s="72" t="s">
        <v>24</v>
      </c>
      <c r="I64" s="72" t="s">
        <v>25</v>
      </c>
      <c r="J64" s="72" t="s">
        <v>26</v>
      </c>
      <c r="K64" s="72" t="s">
        <v>27</v>
      </c>
      <c r="L64" s="72" t="s">
        <v>28</v>
      </c>
      <c r="M64" s="72" t="s">
        <v>29</v>
      </c>
      <c r="N64" s="72" t="s">
        <v>38</v>
      </c>
      <c r="O64" s="72" t="s">
        <v>30</v>
      </c>
      <c r="P64" s="72" t="s">
        <v>31</v>
      </c>
      <c r="Q64" s="72" t="s">
        <v>32</v>
      </c>
      <c r="R64" s="72" t="s">
        <v>33</v>
      </c>
    </row>
    <row r="65" spans="1:19" ht="21" customHeight="1" x14ac:dyDescent="0.3">
      <c r="A65" s="73"/>
      <c r="B65" s="79"/>
      <c r="C65" s="79" t="s">
        <v>479</v>
      </c>
      <c r="D65" s="79"/>
      <c r="E65" s="73"/>
      <c r="F65" s="73"/>
      <c r="G65" s="77"/>
      <c r="H65" s="77"/>
      <c r="I65" s="77"/>
      <c r="J65" s="73"/>
      <c r="K65" s="73"/>
      <c r="L65" s="73"/>
      <c r="M65" s="73"/>
      <c r="N65" s="73"/>
      <c r="O65" s="73"/>
      <c r="P65" s="73"/>
      <c r="Q65" s="73"/>
      <c r="R65" s="77"/>
    </row>
    <row r="66" spans="1:19" ht="21" customHeight="1" x14ac:dyDescent="0.3">
      <c r="A66" s="73"/>
      <c r="B66" s="79"/>
      <c r="C66" s="79" t="s">
        <v>480</v>
      </c>
      <c r="D66" s="79"/>
      <c r="E66" s="73"/>
      <c r="F66" s="73"/>
      <c r="G66" s="77"/>
      <c r="H66" s="77"/>
      <c r="I66" s="77"/>
      <c r="J66" s="73"/>
      <c r="K66" s="73"/>
      <c r="L66" s="73"/>
      <c r="M66" s="73"/>
      <c r="N66" s="73"/>
      <c r="O66" s="73"/>
      <c r="P66" s="73"/>
      <c r="Q66" s="73"/>
      <c r="R66" s="77"/>
    </row>
    <row r="67" spans="1:19" ht="21" customHeight="1" x14ac:dyDescent="0.3">
      <c r="A67" s="73"/>
      <c r="B67" s="79"/>
      <c r="C67" s="79" t="s">
        <v>481</v>
      </c>
      <c r="D67" s="79"/>
      <c r="E67" s="73"/>
      <c r="F67" s="73"/>
      <c r="G67" s="77"/>
      <c r="H67" s="77"/>
      <c r="I67" s="77"/>
      <c r="J67" s="73"/>
      <c r="K67" s="73"/>
      <c r="L67" s="73"/>
      <c r="M67" s="73"/>
      <c r="N67" s="73"/>
      <c r="O67" s="73"/>
      <c r="P67" s="73"/>
      <c r="Q67" s="73"/>
      <c r="R67" s="77"/>
    </row>
    <row r="68" spans="1:19" ht="21" customHeight="1" x14ac:dyDescent="0.3">
      <c r="A68" s="316"/>
      <c r="B68" s="92"/>
      <c r="C68" s="92" t="s">
        <v>482</v>
      </c>
      <c r="D68" s="92"/>
      <c r="E68" s="316"/>
      <c r="F68" s="316"/>
      <c r="G68" s="83"/>
      <c r="H68" s="83"/>
      <c r="I68" s="83"/>
      <c r="J68" s="316"/>
      <c r="K68" s="316"/>
      <c r="L68" s="316"/>
      <c r="M68" s="316"/>
      <c r="N68" s="316"/>
      <c r="O68" s="316"/>
      <c r="P68" s="316"/>
      <c r="Q68" s="316"/>
      <c r="R68" s="83"/>
    </row>
    <row r="69" spans="1:19" ht="21" customHeight="1" x14ac:dyDescent="0.3">
      <c r="A69" s="73">
        <v>2</v>
      </c>
      <c r="B69" s="79" t="s">
        <v>483</v>
      </c>
      <c r="C69" s="79" t="s">
        <v>484</v>
      </c>
      <c r="D69" s="326">
        <v>2500</v>
      </c>
      <c r="E69" s="73" t="s">
        <v>1</v>
      </c>
      <c r="F69" s="73" t="s">
        <v>91</v>
      </c>
      <c r="G69" s="77"/>
      <c r="H69" s="77"/>
      <c r="I69" s="77"/>
      <c r="J69" s="73"/>
      <c r="K69" s="73"/>
      <c r="L69" s="73"/>
      <c r="M69" s="73"/>
      <c r="N69" s="73"/>
      <c r="O69" s="73"/>
      <c r="P69" s="73"/>
      <c r="Q69" s="73"/>
      <c r="R69" s="77"/>
      <c r="S69" s="293"/>
    </row>
    <row r="70" spans="1:19" ht="21" customHeight="1" x14ac:dyDescent="0.3">
      <c r="A70" s="73"/>
      <c r="B70" s="79"/>
      <c r="C70" s="79" t="s">
        <v>485</v>
      </c>
      <c r="D70" s="79"/>
      <c r="E70" s="73"/>
      <c r="F70" s="73"/>
      <c r="G70" s="77"/>
      <c r="H70" s="77"/>
      <c r="I70" s="77"/>
      <c r="J70" s="73"/>
      <c r="K70" s="73"/>
      <c r="L70" s="73"/>
      <c r="M70" s="73"/>
      <c r="N70" s="73"/>
      <c r="O70" s="73"/>
      <c r="P70" s="73"/>
      <c r="Q70" s="73"/>
      <c r="R70" s="77"/>
      <c r="S70" s="293"/>
    </row>
    <row r="71" spans="1:19" ht="21" customHeight="1" x14ac:dyDescent="0.3">
      <c r="A71" s="73"/>
      <c r="B71" s="79"/>
      <c r="C71" s="79" t="s">
        <v>486</v>
      </c>
      <c r="D71" s="79"/>
      <c r="E71" s="73"/>
      <c r="F71" s="73"/>
      <c r="G71" s="77"/>
      <c r="H71" s="77"/>
      <c r="I71" s="77"/>
      <c r="J71" s="73"/>
      <c r="K71" s="73"/>
      <c r="L71" s="73"/>
      <c r="M71" s="73"/>
      <c r="N71" s="73"/>
      <c r="O71" s="73"/>
      <c r="P71" s="73"/>
      <c r="Q71" s="73"/>
      <c r="R71" s="77"/>
      <c r="S71" s="293"/>
    </row>
    <row r="72" spans="1:19" ht="21" customHeight="1" x14ac:dyDescent="0.3">
      <c r="A72" s="73"/>
      <c r="B72" s="79"/>
      <c r="C72" s="79" t="s">
        <v>487</v>
      </c>
      <c r="D72" s="79"/>
      <c r="E72" s="73"/>
      <c r="F72" s="73"/>
      <c r="G72" s="77"/>
      <c r="H72" s="77"/>
      <c r="I72" s="77"/>
      <c r="J72" s="73"/>
      <c r="K72" s="73"/>
      <c r="L72" s="73"/>
      <c r="M72" s="73"/>
      <c r="N72" s="73"/>
      <c r="O72" s="73"/>
      <c r="P72" s="73"/>
      <c r="Q72" s="73"/>
      <c r="R72" s="77"/>
      <c r="S72" s="293"/>
    </row>
    <row r="73" spans="1:19" ht="21" customHeight="1" x14ac:dyDescent="0.3">
      <c r="A73" s="73"/>
      <c r="B73" s="79"/>
      <c r="C73" s="79" t="s">
        <v>639</v>
      </c>
      <c r="D73" s="79"/>
      <c r="E73" s="73"/>
      <c r="F73" s="73"/>
      <c r="G73" s="77"/>
      <c r="H73" s="77"/>
      <c r="I73" s="77"/>
      <c r="J73" s="73"/>
      <c r="K73" s="73"/>
      <c r="L73" s="73"/>
      <c r="M73" s="73"/>
      <c r="N73" s="73"/>
      <c r="O73" s="73"/>
      <c r="P73" s="73"/>
      <c r="Q73" s="73"/>
      <c r="R73" s="77"/>
      <c r="S73" s="293"/>
    </row>
    <row r="74" spans="1:19" ht="21" customHeight="1" x14ac:dyDescent="0.3">
      <c r="A74" s="73"/>
      <c r="B74" s="79"/>
      <c r="C74" s="79" t="s">
        <v>638</v>
      </c>
      <c r="D74" s="79"/>
      <c r="E74" s="73"/>
      <c r="F74" s="73"/>
      <c r="G74" s="77"/>
      <c r="H74" s="77"/>
      <c r="I74" s="77"/>
      <c r="J74" s="73"/>
      <c r="K74" s="73"/>
      <c r="L74" s="73"/>
      <c r="M74" s="73"/>
      <c r="N74" s="73"/>
      <c r="O74" s="73"/>
      <c r="P74" s="73"/>
      <c r="Q74" s="73"/>
      <c r="R74" s="77"/>
      <c r="S74" s="293"/>
    </row>
    <row r="75" spans="1:19" ht="21" customHeight="1" x14ac:dyDescent="0.3">
      <c r="A75" s="73"/>
      <c r="B75" s="79"/>
      <c r="C75" s="79" t="s">
        <v>488</v>
      </c>
      <c r="D75" s="79"/>
      <c r="E75" s="73"/>
      <c r="F75" s="73"/>
      <c r="G75" s="77"/>
      <c r="H75" s="77"/>
      <c r="I75" s="77"/>
      <c r="J75" s="73"/>
      <c r="K75" s="73"/>
      <c r="L75" s="73"/>
      <c r="M75" s="73"/>
      <c r="N75" s="73"/>
      <c r="O75" s="73"/>
      <c r="P75" s="73"/>
      <c r="Q75" s="73"/>
      <c r="R75" s="77"/>
      <c r="S75" s="293"/>
    </row>
    <row r="76" spans="1:19" ht="21" customHeight="1" x14ac:dyDescent="0.3">
      <c r="A76" s="272"/>
      <c r="B76" s="276"/>
      <c r="C76" s="92" t="s">
        <v>482</v>
      </c>
      <c r="D76" s="277"/>
      <c r="E76" s="272"/>
      <c r="F76" s="272"/>
      <c r="G76" s="83"/>
      <c r="H76" s="83"/>
      <c r="I76" s="83"/>
      <c r="J76" s="272"/>
      <c r="K76" s="272"/>
      <c r="L76" s="272"/>
      <c r="M76" s="272"/>
      <c r="N76" s="272"/>
      <c r="O76" s="272"/>
      <c r="P76" s="272"/>
      <c r="Q76" s="272"/>
      <c r="R76" s="83"/>
      <c r="S76" s="293"/>
    </row>
    <row r="77" spans="1:19" ht="21" customHeight="1" x14ac:dyDescent="0.3">
      <c r="A77" s="270"/>
      <c r="B77" s="282" t="s">
        <v>12</v>
      </c>
      <c r="C77" s="283"/>
      <c r="D77" s="119">
        <f>SUM(D46:D76)</f>
        <v>10300</v>
      </c>
      <c r="E77" s="270"/>
      <c r="F77" s="270"/>
      <c r="G77" s="72"/>
      <c r="H77" s="72"/>
      <c r="I77" s="72"/>
      <c r="J77" s="270"/>
      <c r="K77" s="270"/>
      <c r="L77" s="270"/>
      <c r="M77" s="270"/>
      <c r="N77" s="270"/>
      <c r="O77" s="270"/>
      <c r="P77" s="270"/>
      <c r="Q77" s="270"/>
      <c r="R77" s="72"/>
      <c r="S77" s="51"/>
    </row>
    <row r="78" spans="1:19" ht="21" customHeight="1" x14ac:dyDescent="0.3">
      <c r="A78" s="85"/>
      <c r="B78" s="260"/>
      <c r="C78" s="102"/>
      <c r="D78" s="328"/>
      <c r="E78" s="85"/>
      <c r="F78" s="85"/>
      <c r="G78" s="88"/>
      <c r="H78" s="88"/>
      <c r="I78" s="88"/>
      <c r="J78" s="85"/>
      <c r="K78" s="85"/>
      <c r="L78" s="85"/>
      <c r="M78" s="85"/>
      <c r="N78" s="85"/>
      <c r="O78" s="85"/>
      <c r="P78" s="85"/>
      <c r="Q78" s="85"/>
      <c r="R78" s="88"/>
      <c r="S78" s="51"/>
    </row>
    <row r="79" spans="1:19" ht="21" customHeight="1" x14ac:dyDescent="0.3">
      <c r="A79" s="85"/>
      <c r="B79" s="260"/>
      <c r="C79" s="102"/>
      <c r="D79" s="328"/>
      <c r="E79" s="85"/>
      <c r="F79" s="85"/>
      <c r="G79" s="88"/>
      <c r="H79" s="88"/>
      <c r="I79" s="88"/>
      <c r="J79" s="85"/>
      <c r="K79" s="85"/>
      <c r="L79" s="85"/>
      <c r="M79" s="85"/>
      <c r="N79" s="85"/>
      <c r="O79" s="85"/>
      <c r="P79" s="85"/>
      <c r="Q79" s="85"/>
      <c r="R79" s="88"/>
      <c r="S79" s="51"/>
    </row>
    <row r="80" spans="1:19" ht="21" customHeight="1" x14ac:dyDescent="0.3">
      <c r="A80" s="85"/>
      <c r="B80" s="260"/>
      <c r="C80" s="102"/>
      <c r="D80" s="328"/>
      <c r="E80" s="85"/>
      <c r="F80" s="85"/>
      <c r="G80" s="88"/>
      <c r="H80" s="88"/>
      <c r="I80" s="88"/>
      <c r="J80" s="85"/>
      <c r="K80" s="85"/>
      <c r="L80" s="85"/>
      <c r="M80" s="85"/>
      <c r="N80" s="85"/>
      <c r="O80" s="85"/>
      <c r="P80" s="85"/>
      <c r="Q80" s="85"/>
      <c r="R80" s="88"/>
      <c r="S80" s="51"/>
    </row>
    <row r="81" spans="1:19" ht="21" customHeight="1" x14ac:dyDescent="0.3">
      <c r="A81" s="85"/>
      <c r="B81" s="260"/>
      <c r="C81" s="102"/>
      <c r="D81" s="328"/>
      <c r="E81" s="85"/>
      <c r="F81" s="85"/>
      <c r="G81" s="88"/>
      <c r="H81" s="88"/>
      <c r="I81" s="88"/>
      <c r="J81" s="85"/>
      <c r="K81" s="85"/>
      <c r="L81" s="85"/>
      <c r="M81" s="85"/>
      <c r="N81" s="85"/>
      <c r="O81" s="85"/>
      <c r="P81" s="85"/>
      <c r="Q81" s="85"/>
      <c r="R81" s="88"/>
      <c r="S81" s="51"/>
    </row>
    <row r="82" spans="1:19" ht="21" customHeight="1" x14ac:dyDescent="0.3">
      <c r="A82" s="85"/>
      <c r="B82" s="260"/>
      <c r="C82" s="102"/>
      <c r="D82" s="328"/>
      <c r="E82" s="85"/>
      <c r="F82" s="85"/>
      <c r="G82" s="88"/>
      <c r="H82" s="88"/>
      <c r="I82" s="88"/>
      <c r="J82" s="85"/>
      <c r="K82" s="85"/>
      <c r="L82" s="85"/>
      <c r="M82" s="85"/>
      <c r="N82" s="85"/>
      <c r="O82" s="85"/>
      <c r="P82" s="85"/>
      <c r="Q82" s="85"/>
      <c r="R82" s="88"/>
      <c r="S82" s="51"/>
    </row>
    <row r="83" spans="1:19" ht="21" customHeight="1" x14ac:dyDescent="0.3">
      <c r="A83" s="85"/>
      <c r="B83" s="260"/>
      <c r="C83" s="102"/>
      <c r="D83" s="328"/>
      <c r="E83" s="85"/>
      <c r="F83" s="85"/>
      <c r="G83" s="88"/>
      <c r="H83" s="88"/>
      <c r="I83" s="88"/>
      <c r="J83" s="85"/>
      <c r="K83" s="85"/>
      <c r="L83" s="85"/>
      <c r="M83" s="85"/>
      <c r="N83" s="85"/>
      <c r="O83" s="85"/>
      <c r="P83" s="85"/>
      <c r="Q83" s="85"/>
      <c r="R83" s="88"/>
      <c r="S83" s="51"/>
    </row>
    <row r="84" spans="1:19" ht="21" customHeight="1" x14ac:dyDescent="0.3">
      <c r="A84" s="85"/>
      <c r="B84" s="260"/>
      <c r="C84" s="102"/>
      <c r="D84" s="328"/>
      <c r="E84" s="85"/>
      <c r="F84" s="85"/>
      <c r="G84" s="88"/>
      <c r="H84" s="88"/>
      <c r="I84" s="88"/>
      <c r="J84" s="85"/>
      <c r="K84" s="85"/>
      <c r="L84" s="85"/>
      <c r="M84" s="85"/>
      <c r="N84" s="85"/>
      <c r="O84" s="85"/>
      <c r="P84" s="85"/>
      <c r="Q84" s="85"/>
      <c r="R84" s="401">
        <v>27</v>
      </c>
      <c r="S84" s="51"/>
    </row>
    <row r="85" spans="1:19" ht="21" customHeight="1" x14ac:dyDescent="0.3">
      <c r="A85" s="85"/>
      <c r="B85" s="260"/>
      <c r="C85" s="102"/>
      <c r="D85" s="328"/>
      <c r="E85" s="85"/>
      <c r="F85" s="85"/>
      <c r="G85" s="88"/>
      <c r="H85" s="88"/>
      <c r="I85" s="88"/>
      <c r="J85" s="85"/>
      <c r="K85" s="85"/>
      <c r="L85" s="85"/>
      <c r="M85" s="85"/>
      <c r="N85" s="85"/>
      <c r="O85" s="85"/>
      <c r="P85" s="85"/>
      <c r="Q85" s="85"/>
      <c r="R85" s="88"/>
      <c r="S85" s="51"/>
    </row>
    <row r="86" spans="1:19" ht="21" customHeight="1" x14ac:dyDescent="0.3">
      <c r="A86" s="85"/>
      <c r="B86" s="260"/>
      <c r="C86" s="102"/>
      <c r="D86" s="328"/>
      <c r="E86" s="85"/>
      <c r="F86" s="85"/>
      <c r="G86" s="88"/>
      <c r="H86" s="88"/>
      <c r="I86" s="88"/>
      <c r="J86" s="85"/>
      <c r="K86" s="85"/>
      <c r="L86" s="85"/>
      <c r="M86" s="85"/>
      <c r="N86" s="85"/>
      <c r="O86" s="85"/>
      <c r="P86" s="85"/>
      <c r="Q86" s="85"/>
      <c r="R86" s="88"/>
      <c r="S86" s="51"/>
    </row>
    <row r="87" spans="1:19" ht="21" customHeight="1" x14ac:dyDescent="0.3">
      <c r="A87" s="85">
        <v>2.2000000000000002</v>
      </c>
      <c r="B87" s="86" t="s">
        <v>490</v>
      </c>
      <c r="C87" s="102"/>
      <c r="D87" s="102"/>
      <c r="E87" s="85"/>
      <c r="F87" s="85"/>
      <c r="G87" s="88"/>
      <c r="H87" s="88"/>
      <c r="I87" s="88"/>
      <c r="J87" s="88"/>
      <c r="K87" s="89"/>
      <c r="L87" s="89"/>
      <c r="M87" s="89"/>
      <c r="N87" s="85"/>
      <c r="O87" s="85"/>
      <c r="P87" s="85"/>
      <c r="Q87" s="85"/>
      <c r="R87" s="88"/>
    </row>
    <row r="88" spans="1:19" x14ac:dyDescent="0.3">
      <c r="A88" s="416" t="s">
        <v>19</v>
      </c>
      <c r="B88" s="416" t="s">
        <v>171</v>
      </c>
      <c r="C88" s="429" t="s">
        <v>172</v>
      </c>
      <c r="D88" s="69" t="s">
        <v>8</v>
      </c>
      <c r="E88" s="416" t="s">
        <v>22</v>
      </c>
      <c r="F88" s="68" t="s">
        <v>82</v>
      </c>
      <c r="G88" s="415" t="s">
        <v>173</v>
      </c>
      <c r="H88" s="415"/>
      <c r="I88" s="415"/>
      <c r="J88" s="415" t="s">
        <v>227</v>
      </c>
      <c r="K88" s="415"/>
      <c r="L88" s="415"/>
      <c r="M88" s="415"/>
      <c r="N88" s="415"/>
      <c r="O88" s="415"/>
      <c r="P88" s="415"/>
      <c r="Q88" s="415"/>
      <c r="R88" s="415"/>
    </row>
    <row r="89" spans="1:19" ht="26.25" x14ac:dyDescent="0.3">
      <c r="A89" s="416"/>
      <c r="B89" s="416"/>
      <c r="C89" s="430"/>
      <c r="D89" s="71" t="s">
        <v>81</v>
      </c>
      <c r="E89" s="416"/>
      <c r="F89" s="70" t="s">
        <v>83</v>
      </c>
      <c r="G89" s="72" t="s">
        <v>23</v>
      </c>
      <c r="H89" s="72" t="s">
        <v>24</v>
      </c>
      <c r="I89" s="72" t="s">
        <v>25</v>
      </c>
      <c r="J89" s="72" t="s">
        <v>26</v>
      </c>
      <c r="K89" s="72" t="s">
        <v>27</v>
      </c>
      <c r="L89" s="72" t="s">
        <v>28</v>
      </c>
      <c r="M89" s="72" t="s">
        <v>29</v>
      </c>
      <c r="N89" s="72" t="s">
        <v>38</v>
      </c>
      <c r="O89" s="72" t="s">
        <v>30</v>
      </c>
      <c r="P89" s="72" t="s">
        <v>31</v>
      </c>
      <c r="Q89" s="72" t="s">
        <v>32</v>
      </c>
      <c r="R89" s="72" t="s">
        <v>33</v>
      </c>
    </row>
    <row r="90" spans="1:19" x14ac:dyDescent="0.3">
      <c r="A90" s="68">
        <v>1</v>
      </c>
      <c r="B90" s="75" t="s">
        <v>496</v>
      </c>
      <c r="C90" s="75" t="s">
        <v>497</v>
      </c>
      <c r="D90" s="117">
        <v>44000</v>
      </c>
      <c r="E90" s="68" t="s">
        <v>1</v>
      </c>
      <c r="F90" s="68" t="s">
        <v>137</v>
      </c>
      <c r="G90" s="81"/>
      <c r="H90" s="81"/>
      <c r="I90" s="81"/>
      <c r="J90" s="68"/>
      <c r="K90" s="68"/>
      <c r="L90" s="68"/>
      <c r="M90" s="68"/>
      <c r="N90" s="68"/>
      <c r="O90" s="68"/>
      <c r="P90" s="68"/>
      <c r="Q90" s="68"/>
      <c r="R90" s="81"/>
    </row>
    <row r="91" spans="1:19" x14ac:dyDescent="0.3">
      <c r="A91" s="73"/>
      <c r="B91" s="79"/>
      <c r="C91" s="267" t="s">
        <v>515</v>
      </c>
      <c r="D91" s="79"/>
      <c r="E91" s="73"/>
      <c r="F91" s="73"/>
      <c r="G91" s="77"/>
      <c r="H91" s="77"/>
      <c r="I91" s="77"/>
      <c r="J91" s="73"/>
      <c r="K91" s="73"/>
      <c r="L91" s="73"/>
      <c r="M91" s="73"/>
      <c r="N91" s="73"/>
      <c r="O91" s="73"/>
      <c r="P91" s="73"/>
      <c r="Q91" s="73"/>
      <c r="R91" s="77"/>
    </row>
    <row r="92" spans="1:19" x14ac:dyDescent="0.3">
      <c r="A92" s="73"/>
      <c r="B92" s="79"/>
      <c r="C92" s="79" t="s">
        <v>498</v>
      </c>
      <c r="D92" s="79"/>
      <c r="E92" s="73"/>
      <c r="F92" s="73"/>
      <c r="G92" s="77"/>
      <c r="H92" s="77"/>
      <c r="I92" s="77"/>
      <c r="J92" s="73"/>
      <c r="K92" s="73"/>
      <c r="L92" s="73"/>
      <c r="M92" s="73"/>
      <c r="N92" s="73"/>
      <c r="O92" s="73"/>
      <c r="P92" s="73"/>
      <c r="Q92" s="73"/>
      <c r="R92" s="77"/>
    </row>
    <row r="93" spans="1:19" x14ac:dyDescent="0.3">
      <c r="A93" s="73"/>
      <c r="B93" s="79"/>
      <c r="C93" s="79" t="s">
        <v>499</v>
      </c>
      <c r="D93" s="79"/>
      <c r="E93" s="73"/>
      <c r="F93" s="73"/>
      <c r="G93" s="77"/>
      <c r="H93" s="77"/>
      <c r="I93" s="77"/>
      <c r="J93" s="73"/>
      <c r="K93" s="73"/>
      <c r="L93" s="73"/>
      <c r="M93" s="73"/>
      <c r="N93" s="73"/>
      <c r="O93" s="73"/>
      <c r="P93" s="73"/>
      <c r="Q93" s="73"/>
      <c r="R93" s="77"/>
    </row>
    <row r="94" spans="1:19" x14ac:dyDescent="0.3">
      <c r="A94" s="73"/>
      <c r="B94" s="79"/>
      <c r="C94" s="79" t="s">
        <v>500</v>
      </c>
      <c r="D94" s="79"/>
      <c r="E94" s="73"/>
      <c r="F94" s="73"/>
      <c r="G94" s="77"/>
      <c r="H94" s="77"/>
      <c r="I94" s="77"/>
      <c r="J94" s="73"/>
      <c r="K94" s="73"/>
      <c r="L94" s="73"/>
      <c r="M94" s="73"/>
      <c r="N94" s="73"/>
      <c r="O94" s="73"/>
      <c r="P94" s="73"/>
      <c r="Q94" s="73"/>
      <c r="R94" s="77"/>
    </row>
    <row r="95" spans="1:19" x14ac:dyDescent="0.3">
      <c r="A95" s="73"/>
      <c r="B95" s="79"/>
      <c r="C95" s="79" t="s">
        <v>501</v>
      </c>
      <c r="D95" s="79"/>
      <c r="E95" s="73"/>
      <c r="F95" s="73"/>
      <c r="G95" s="77"/>
      <c r="H95" s="77"/>
      <c r="I95" s="77"/>
      <c r="J95" s="73"/>
      <c r="K95" s="73"/>
      <c r="L95" s="73"/>
      <c r="M95" s="73"/>
      <c r="N95" s="73"/>
      <c r="O95" s="73"/>
      <c r="P95" s="73"/>
      <c r="Q95" s="73"/>
      <c r="R95" s="77"/>
    </row>
    <row r="96" spans="1:19" x14ac:dyDescent="0.3">
      <c r="A96" s="73"/>
      <c r="B96" s="79"/>
      <c r="C96" s="267" t="s">
        <v>518</v>
      </c>
      <c r="D96" s="79"/>
      <c r="E96" s="73"/>
      <c r="F96" s="73"/>
      <c r="G96" s="77"/>
      <c r="H96" s="77"/>
      <c r="I96" s="77"/>
      <c r="J96" s="73"/>
      <c r="K96" s="73"/>
      <c r="L96" s="73"/>
      <c r="M96" s="73"/>
      <c r="N96" s="73"/>
      <c r="O96" s="73"/>
      <c r="P96" s="73"/>
      <c r="Q96" s="73"/>
      <c r="R96" s="77"/>
    </row>
    <row r="97" spans="1:18" x14ac:dyDescent="0.3">
      <c r="A97" s="73"/>
      <c r="B97" s="79"/>
      <c r="C97" s="79" t="s">
        <v>504</v>
      </c>
      <c r="D97" s="79"/>
      <c r="E97" s="73"/>
      <c r="F97" s="73"/>
      <c r="G97" s="77"/>
      <c r="H97" s="77"/>
      <c r="I97" s="77"/>
      <c r="J97" s="73"/>
      <c r="K97" s="73"/>
      <c r="L97" s="73"/>
      <c r="M97" s="73"/>
      <c r="N97" s="73"/>
      <c r="O97" s="73"/>
      <c r="P97" s="73"/>
      <c r="Q97" s="73"/>
      <c r="R97" s="77"/>
    </row>
    <row r="98" spans="1:18" x14ac:dyDescent="0.3">
      <c r="A98" s="73"/>
      <c r="B98" s="79"/>
      <c r="C98" s="79" t="s">
        <v>505</v>
      </c>
      <c r="D98" s="79"/>
      <c r="E98" s="73"/>
      <c r="F98" s="73"/>
      <c r="G98" s="77"/>
      <c r="H98" s="77"/>
      <c r="I98" s="77"/>
      <c r="J98" s="73"/>
      <c r="K98" s="73"/>
      <c r="L98" s="73"/>
      <c r="M98" s="73"/>
      <c r="N98" s="73"/>
      <c r="O98" s="73"/>
      <c r="P98" s="73"/>
      <c r="Q98" s="73"/>
      <c r="R98" s="77"/>
    </row>
    <row r="99" spans="1:18" x14ac:dyDescent="0.3">
      <c r="A99" s="73"/>
      <c r="B99" s="79"/>
      <c r="C99" s="79" t="s">
        <v>506</v>
      </c>
      <c r="D99" s="79"/>
      <c r="E99" s="73"/>
      <c r="F99" s="73"/>
      <c r="G99" s="77"/>
      <c r="H99" s="77"/>
      <c r="I99" s="77"/>
      <c r="J99" s="73"/>
      <c r="K99" s="73"/>
      <c r="L99" s="73"/>
      <c r="M99" s="73"/>
      <c r="N99" s="73"/>
      <c r="O99" s="73"/>
      <c r="P99" s="73"/>
      <c r="Q99" s="73"/>
      <c r="R99" s="77"/>
    </row>
    <row r="100" spans="1:18" x14ac:dyDescent="0.3">
      <c r="A100" s="73"/>
      <c r="B100" s="74"/>
      <c r="C100" s="267" t="s">
        <v>513</v>
      </c>
      <c r="D100" s="79"/>
      <c r="E100" s="73"/>
      <c r="F100" s="73"/>
      <c r="G100" s="77"/>
      <c r="H100" s="77"/>
      <c r="I100" s="77"/>
      <c r="J100" s="73"/>
      <c r="K100" s="73"/>
      <c r="L100" s="73"/>
      <c r="M100" s="73"/>
      <c r="N100" s="73"/>
      <c r="O100" s="73"/>
      <c r="P100" s="73"/>
      <c r="Q100" s="73"/>
      <c r="R100" s="77"/>
    </row>
    <row r="101" spans="1:18" x14ac:dyDescent="0.3">
      <c r="A101" s="25"/>
      <c r="B101" s="25"/>
      <c r="C101" s="99" t="s">
        <v>507</v>
      </c>
      <c r="D101" s="28"/>
      <c r="E101" s="25"/>
      <c r="F101" s="25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</row>
    <row r="102" spans="1:18" x14ac:dyDescent="0.3">
      <c r="A102" s="25"/>
      <c r="B102" s="25"/>
      <c r="C102" s="99" t="s">
        <v>508</v>
      </c>
      <c r="D102" s="28"/>
      <c r="E102" s="25"/>
      <c r="F102" s="25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</row>
    <row r="103" spans="1:18" x14ac:dyDescent="0.3">
      <c r="A103" s="25"/>
      <c r="B103" s="25"/>
      <c r="C103" s="99" t="s">
        <v>509</v>
      </c>
      <c r="D103" s="28"/>
      <c r="E103" s="25"/>
      <c r="F103" s="25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</row>
    <row r="104" spans="1:18" x14ac:dyDescent="0.3">
      <c r="A104" s="25"/>
      <c r="B104" s="25"/>
      <c r="C104" s="99" t="s">
        <v>628</v>
      </c>
      <c r="D104" s="28"/>
      <c r="E104" s="25"/>
      <c r="F104" s="25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</row>
    <row r="105" spans="1:18" x14ac:dyDescent="0.3">
      <c r="A105" s="25"/>
      <c r="B105" s="25"/>
      <c r="C105" s="99" t="s">
        <v>510</v>
      </c>
      <c r="D105" s="28"/>
      <c r="E105" s="25"/>
      <c r="F105" s="25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</row>
    <row r="106" spans="1:18" x14ac:dyDescent="0.3">
      <c r="A106" s="25"/>
      <c r="B106" s="25"/>
      <c r="C106" s="99" t="s">
        <v>511</v>
      </c>
      <c r="D106" s="28"/>
      <c r="E106" s="25"/>
      <c r="F106" s="25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</row>
    <row r="107" spans="1:18" x14ac:dyDescent="0.3">
      <c r="A107" s="25"/>
      <c r="B107" s="25"/>
      <c r="C107" s="99" t="s">
        <v>629</v>
      </c>
      <c r="D107" s="28"/>
      <c r="E107" s="25"/>
      <c r="F107" s="25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</row>
    <row r="108" spans="1:18" x14ac:dyDescent="0.3">
      <c r="A108" s="25"/>
      <c r="B108" s="25"/>
      <c r="C108" s="281" t="s">
        <v>630</v>
      </c>
      <c r="D108" s="28"/>
      <c r="E108" s="25"/>
      <c r="F108" s="25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</row>
    <row r="109" spans="1:18" x14ac:dyDescent="0.3">
      <c r="A109" s="25"/>
      <c r="B109" s="25"/>
      <c r="C109" s="281" t="s">
        <v>631</v>
      </c>
      <c r="D109" s="28"/>
      <c r="E109" s="25"/>
      <c r="F109" s="25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</row>
    <row r="110" spans="1:18" x14ac:dyDescent="0.3">
      <c r="A110" s="278"/>
      <c r="B110" s="278"/>
      <c r="C110" s="320"/>
      <c r="D110" s="279"/>
      <c r="E110" s="278"/>
      <c r="F110" s="278"/>
      <c r="G110" s="280"/>
      <c r="H110" s="280"/>
      <c r="I110" s="280"/>
      <c r="J110" s="280"/>
      <c r="K110" s="280"/>
      <c r="L110" s="280"/>
      <c r="M110" s="280"/>
      <c r="N110" s="280"/>
      <c r="O110" s="280"/>
      <c r="P110" s="280"/>
      <c r="Q110" s="280"/>
      <c r="R110" s="280"/>
    </row>
    <row r="111" spans="1:18" ht="21" x14ac:dyDescent="0.3">
      <c r="A111" s="114"/>
      <c r="B111" s="114"/>
      <c r="C111" s="322"/>
      <c r="D111" s="329"/>
      <c r="E111" s="114"/>
      <c r="F111" s="114"/>
      <c r="G111" s="330"/>
      <c r="H111" s="330"/>
      <c r="I111" s="330"/>
      <c r="J111" s="330"/>
      <c r="K111" s="330"/>
      <c r="L111" s="330"/>
      <c r="M111" s="330"/>
      <c r="N111" s="330"/>
      <c r="O111" s="330"/>
      <c r="P111" s="330"/>
      <c r="Q111" s="330"/>
      <c r="R111" s="410">
        <v>28</v>
      </c>
    </row>
    <row r="112" spans="1:18" x14ac:dyDescent="0.3">
      <c r="A112" s="114"/>
      <c r="B112" s="114"/>
      <c r="C112" s="322"/>
      <c r="D112" s="329"/>
      <c r="E112" s="114"/>
      <c r="F112" s="114"/>
      <c r="G112" s="330"/>
      <c r="H112" s="330"/>
      <c r="I112" s="330"/>
      <c r="J112" s="330"/>
      <c r="K112" s="330"/>
      <c r="L112" s="330"/>
      <c r="M112" s="330"/>
      <c r="N112" s="330"/>
      <c r="O112" s="330"/>
      <c r="P112" s="330"/>
      <c r="Q112" s="330"/>
      <c r="R112" s="330"/>
    </row>
    <row r="113" spans="1:18" x14ac:dyDescent="0.3">
      <c r="A113" s="114"/>
      <c r="B113" s="114"/>
      <c r="C113" s="322"/>
      <c r="D113" s="329"/>
      <c r="E113" s="114"/>
      <c r="F113" s="114"/>
      <c r="G113" s="330"/>
      <c r="H113" s="330"/>
      <c r="I113" s="330"/>
      <c r="J113" s="330"/>
      <c r="K113" s="330"/>
      <c r="L113" s="330"/>
      <c r="M113" s="330"/>
      <c r="N113" s="330"/>
      <c r="O113" s="330"/>
      <c r="P113" s="330"/>
      <c r="Q113" s="330"/>
      <c r="R113" s="330"/>
    </row>
    <row r="114" spans="1:18" x14ac:dyDescent="0.3">
      <c r="A114" s="114"/>
      <c r="B114" s="114"/>
      <c r="C114" s="322"/>
      <c r="D114" s="329"/>
      <c r="E114" s="114"/>
      <c r="F114" s="114"/>
      <c r="G114" s="330"/>
      <c r="H114" s="330"/>
      <c r="I114" s="330"/>
      <c r="J114" s="330"/>
      <c r="K114" s="330"/>
      <c r="L114" s="330"/>
      <c r="M114" s="330"/>
      <c r="N114" s="330"/>
      <c r="O114" s="330"/>
      <c r="P114" s="330"/>
      <c r="Q114" s="330"/>
      <c r="R114" s="330"/>
    </row>
    <row r="115" spans="1:18" x14ac:dyDescent="0.3">
      <c r="A115" s="114"/>
      <c r="B115" s="114"/>
      <c r="C115" s="322"/>
      <c r="D115" s="329"/>
      <c r="E115" s="114"/>
      <c r="F115" s="114"/>
      <c r="G115" s="330"/>
      <c r="H115" s="330"/>
      <c r="I115" s="330"/>
      <c r="J115" s="330"/>
      <c r="K115" s="330"/>
      <c r="L115" s="330"/>
      <c r="M115" s="330"/>
      <c r="N115" s="330"/>
      <c r="O115" s="330"/>
      <c r="P115" s="330"/>
      <c r="Q115" s="330"/>
      <c r="R115" s="330"/>
    </row>
    <row r="116" spans="1:18" x14ac:dyDescent="0.3">
      <c r="A116" s="416" t="s">
        <v>19</v>
      </c>
      <c r="B116" s="416" t="s">
        <v>171</v>
      </c>
      <c r="C116" s="429" t="s">
        <v>172</v>
      </c>
      <c r="D116" s="69" t="s">
        <v>8</v>
      </c>
      <c r="E116" s="416" t="s">
        <v>22</v>
      </c>
      <c r="F116" s="315" t="s">
        <v>82</v>
      </c>
      <c r="G116" s="415" t="s">
        <v>173</v>
      </c>
      <c r="H116" s="415"/>
      <c r="I116" s="415"/>
      <c r="J116" s="415" t="s">
        <v>227</v>
      </c>
      <c r="K116" s="415"/>
      <c r="L116" s="415"/>
      <c r="M116" s="415"/>
      <c r="N116" s="415"/>
      <c r="O116" s="415"/>
      <c r="P116" s="415"/>
      <c r="Q116" s="415"/>
      <c r="R116" s="415"/>
    </row>
    <row r="117" spans="1:18" ht="26.25" x14ac:dyDescent="0.3">
      <c r="A117" s="416"/>
      <c r="B117" s="416"/>
      <c r="C117" s="430"/>
      <c r="D117" s="71" t="s">
        <v>81</v>
      </c>
      <c r="E117" s="416"/>
      <c r="F117" s="316" t="s">
        <v>83</v>
      </c>
      <c r="G117" s="72" t="s">
        <v>23</v>
      </c>
      <c r="H117" s="72" t="s">
        <v>24</v>
      </c>
      <c r="I117" s="72" t="s">
        <v>25</v>
      </c>
      <c r="J117" s="72" t="s">
        <v>26</v>
      </c>
      <c r="K117" s="72" t="s">
        <v>27</v>
      </c>
      <c r="L117" s="72" t="s">
        <v>28</v>
      </c>
      <c r="M117" s="72" t="s">
        <v>29</v>
      </c>
      <c r="N117" s="72" t="s">
        <v>38</v>
      </c>
      <c r="O117" s="72" t="s">
        <v>30</v>
      </c>
      <c r="P117" s="72" t="s">
        <v>31</v>
      </c>
      <c r="Q117" s="72" t="s">
        <v>32</v>
      </c>
      <c r="R117" s="72" t="s">
        <v>33</v>
      </c>
    </row>
    <row r="118" spans="1:18" x14ac:dyDescent="0.3">
      <c r="A118" s="25"/>
      <c r="B118" s="25"/>
      <c r="C118" s="99" t="s">
        <v>512</v>
      </c>
      <c r="D118" s="28"/>
      <c r="E118" s="25"/>
      <c r="F118" s="25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</row>
    <row r="119" spans="1:18" x14ac:dyDescent="0.3">
      <c r="A119" s="25"/>
      <c r="B119" s="25"/>
      <c r="C119" s="99" t="s">
        <v>514</v>
      </c>
      <c r="D119" s="28"/>
      <c r="E119" s="25"/>
      <c r="F119" s="25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</row>
    <row r="120" spans="1:18" x14ac:dyDescent="0.3">
      <c r="A120" s="25"/>
      <c r="B120" s="25"/>
      <c r="C120" s="281" t="s">
        <v>516</v>
      </c>
      <c r="D120" s="28"/>
      <c r="E120" s="25"/>
      <c r="F120" s="25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</row>
    <row r="121" spans="1:18" x14ac:dyDescent="0.3">
      <c r="A121" s="278"/>
      <c r="B121" s="278"/>
      <c r="C121" s="100" t="s">
        <v>482</v>
      </c>
      <c r="D121" s="279"/>
      <c r="E121" s="278"/>
      <c r="F121" s="278"/>
      <c r="G121" s="280"/>
      <c r="H121" s="280"/>
      <c r="I121" s="280"/>
      <c r="J121" s="280"/>
      <c r="K121" s="280"/>
      <c r="L121" s="280"/>
      <c r="M121" s="280"/>
      <c r="N121" s="280"/>
      <c r="O121" s="280"/>
      <c r="P121" s="280"/>
      <c r="Q121" s="280"/>
      <c r="R121" s="280"/>
    </row>
    <row r="122" spans="1:18" x14ac:dyDescent="0.3">
      <c r="A122" s="121"/>
      <c r="B122" s="33" t="s">
        <v>12</v>
      </c>
      <c r="C122" s="110"/>
      <c r="D122" s="38">
        <f>SUM(D90:D121)</f>
        <v>44000</v>
      </c>
      <c r="E122" s="121"/>
      <c r="F122" s="121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</row>
    <row r="123" spans="1:18" x14ac:dyDescent="0.3">
      <c r="A123" s="114"/>
      <c r="B123" s="42"/>
      <c r="C123" s="62"/>
      <c r="D123" s="44"/>
      <c r="E123" s="114"/>
      <c r="F123" s="114"/>
      <c r="G123" s="330"/>
      <c r="H123" s="330"/>
      <c r="I123" s="330"/>
      <c r="J123" s="330"/>
      <c r="K123" s="330"/>
      <c r="L123" s="330"/>
      <c r="M123" s="330"/>
      <c r="N123" s="330"/>
      <c r="O123" s="330"/>
      <c r="P123" s="330"/>
      <c r="Q123" s="330"/>
      <c r="R123" s="330"/>
    </row>
    <row r="124" spans="1:18" x14ac:dyDescent="0.3">
      <c r="A124" s="16">
        <v>2.2999999999999998</v>
      </c>
      <c r="B124" s="16" t="s">
        <v>223</v>
      </c>
      <c r="C124" s="35"/>
    </row>
    <row r="125" spans="1:18" x14ac:dyDescent="0.3">
      <c r="A125" s="416" t="s">
        <v>19</v>
      </c>
      <c r="B125" s="416" t="s">
        <v>171</v>
      </c>
      <c r="C125" s="429" t="s">
        <v>172</v>
      </c>
      <c r="D125" s="69" t="s">
        <v>8</v>
      </c>
      <c r="E125" s="416" t="s">
        <v>22</v>
      </c>
      <c r="F125" s="68" t="s">
        <v>82</v>
      </c>
      <c r="G125" s="415" t="s">
        <v>173</v>
      </c>
      <c r="H125" s="415"/>
      <c r="I125" s="415"/>
      <c r="J125" s="415" t="s">
        <v>227</v>
      </c>
      <c r="K125" s="415"/>
      <c r="L125" s="415"/>
      <c r="M125" s="415"/>
      <c r="N125" s="415"/>
      <c r="O125" s="415"/>
      <c r="P125" s="415"/>
      <c r="Q125" s="415"/>
      <c r="R125" s="415"/>
    </row>
    <row r="126" spans="1:18" ht="26.25" x14ac:dyDescent="0.3">
      <c r="A126" s="416"/>
      <c r="B126" s="416"/>
      <c r="C126" s="430"/>
      <c r="D126" s="71" t="s">
        <v>81</v>
      </c>
      <c r="E126" s="416"/>
      <c r="F126" s="70" t="s">
        <v>83</v>
      </c>
      <c r="G126" s="72" t="s">
        <v>23</v>
      </c>
      <c r="H126" s="72" t="s">
        <v>24</v>
      </c>
      <c r="I126" s="72" t="s">
        <v>25</v>
      </c>
      <c r="J126" s="72" t="s">
        <v>26</v>
      </c>
      <c r="K126" s="72" t="s">
        <v>27</v>
      </c>
      <c r="L126" s="72" t="s">
        <v>28</v>
      </c>
      <c r="M126" s="72" t="s">
        <v>29</v>
      </c>
      <c r="N126" s="72" t="s">
        <v>38</v>
      </c>
      <c r="O126" s="72" t="s">
        <v>30</v>
      </c>
      <c r="P126" s="72" t="s">
        <v>31</v>
      </c>
      <c r="Q126" s="72" t="s">
        <v>32</v>
      </c>
      <c r="R126" s="72" t="s">
        <v>33</v>
      </c>
    </row>
    <row r="127" spans="1:18" x14ac:dyDescent="0.3">
      <c r="A127" s="68">
        <v>1</v>
      </c>
      <c r="B127" s="79" t="s">
        <v>483</v>
      </c>
      <c r="C127" s="79" t="s">
        <v>484</v>
      </c>
      <c r="D127" s="117">
        <v>2500</v>
      </c>
      <c r="E127" s="68" t="s">
        <v>1</v>
      </c>
      <c r="F127" s="68" t="s">
        <v>91</v>
      </c>
      <c r="G127" s="81"/>
      <c r="H127" s="81"/>
      <c r="I127" s="81"/>
      <c r="J127" s="68"/>
      <c r="K127" s="68"/>
      <c r="L127" s="68"/>
      <c r="M127" s="68"/>
      <c r="N127" s="68"/>
      <c r="O127" s="68"/>
      <c r="P127" s="68"/>
      <c r="Q127" s="68"/>
      <c r="R127" s="81"/>
    </row>
    <row r="128" spans="1:18" x14ac:dyDescent="0.3">
      <c r="A128" s="73"/>
      <c r="B128" s="79"/>
      <c r="C128" s="79" t="s">
        <v>485</v>
      </c>
      <c r="D128" s="79"/>
      <c r="E128" s="73"/>
      <c r="F128" s="73"/>
      <c r="G128" s="77"/>
      <c r="H128" s="77"/>
      <c r="I128" s="77"/>
      <c r="J128" s="73"/>
      <c r="K128" s="73"/>
      <c r="L128" s="73"/>
      <c r="M128" s="73"/>
      <c r="N128" s="73"/>
      <c r="O128" s="73"/>
      <c r="P128" s="73"/>
      <c r="Q128" s="73"/>
      <c r="R128" s="77"/>
    </row>
    <row r="129" spans="1:18" x14ac:dyDescent="0.3">
      <c r="A129" s="73"/>
      <c r="B129" s="79"/>
      <c r="C129" s="79" t="s">
        <v>486</v>
      </c>
      <c r="D129" s="79"/>
      <c r="E129" s="73"/>
      <c r="F129" s="73"/>
      <c r="G129" s="77"/>
      <c r="H129" s="77"/>
      <c r="I129" s="77"/>
      <c r="J129" s="73"/>
      <c r="K129" s="73"/>
      <c r="L129" s="73"/>
      <c r="M129" s="73"/>
      <c r="N129" s="73"/>
      <c r="O129" s="73"/>
      <c r="P129" s="73"/>
      <c r="Q129" s="73"/>
      <c r="R129" s="77"/>
    </row>
    <row r="130" spans="1:18" x14ac:dyDescent="0.3">
      <c r="A130" s="73"/>
      <c r="B130" s="79"/>
      <c r="C130" s="79" t="s">
        <v>487</v>
      </c>
      <c r="D130" s="79"/>
      <c r="E130" s="73"/>
      <c r="F130" s="73"/>
      <c r="G130" s="77"/>
      <c r="H130" s="77"/>
      <c r="I130" s="77"/>
      <c r="J130" s="73"/>
      <c r="K130" s="73"/>
      <c r="L130" s="73"/>
      <c r="M130" s="73"/>
      <c r="N130" s="73"/>
      <c r="O130" s="73"/>
      <c r="P130" s="73"/>
      <c r="Q130" s="73"/>
      <c r="R130" s="77"/>
    </row>
    <row r="131" spans="1:18" x14ac:dyDescent="0.3">
      <c r="A131" s="73"/>
      <c r="B131" s="79"/>
      <c r="C131" s="267" t="s">
        <v>517</v>
      </c>
      <c r="D131" s="79"/>
      <c r="E131" s="73"/>
      <c r="F131" s="73"/>
      <c r="G131" s="77"/>
      <c r="H131" s="77"/>
      <c r="I131" s="77"/>
      <c r="J131" s="73"/>
      <c r="K131" s="73"/>
      <c r="L131" s="73"/>
      <c r="M131" s="73"/>
      <c r="N131" s="73"/>
      <c r="O131" s="73"/>
      <c r="P131" s="73"/>
      <c r="Q131" s="73"/>
      <c r="R131" s="77"/>
    </row>
    <row r="132" spans="1:18" x14ac:dyDescent="0.3">
      <c r="A132" s="73"/>
      <c r="B132" s="79"/>
      <c r="C132" s="79" t="s">
        <v>488</v>
      </c>
      <c r="D132" s="79"/>
      <c r="E132" s="73"/>
      <c r="F132" s="73"/>
      <c r="G132" s="77"/>
      <c r="H132" s="77"/>
      <c r="I132" s="77"/>
      <c r="J132" s="73"/>
      <c r="K132" s="73"/>
      <c r="L132" s="73"/>
      <c r="M132" s="73"/>
      <c r="N132" s="73"/>
      <c r="O132" s="73"/>
      <c r="P132" s="73"/>
      <c r="Q132" s="73"/>
      <c r="R132" s="77"/>
    </row>
    <row r="133" spans="1:18" x14ac:dyDescent="0.3">
      <c r="A133" s="272"/>
      <c r="B133" s="92"/>
      <c r="C133" s="92" t="s">
        <v>482</v>
      </c>
      <c r="D133" s="92"/>
      <c r="E133" s="272"/>
      <c r="F133" s="272"/>
      <c r="G133" s="83"/>
      <c r="H133" s="83"/>
      <c r="I133" s="83"/>
      <c r="J133" s="272"/>
      <c r="K133" s="272"/>
      <c r="L133" s="272"/>
      <c r="M133" s="272"/>
      <c r="N133" s="272"/>
      <c r="O133" s="272"/>
      <c r="P133" s="272"/>
      <c r="Q133" s="272"/>
      <c r="R133" s="83"/>
    </row>
    <row r="134" spans="1:18" x14ac:dyDescent="0.3">
      <c r="A134" s="270"/>
      <c r="B134" s="285" t="s">
        <v>12</v>
      </c>
      <c r="C134" s="283"/>
      <c r="D134" s="119">
        <f>SUM(D127:D133)</f>
        <v>2500</v>
      </c>
      <c r="E134" s="270"/>
      <c r="F134" s="270"/>
      <c r="G134" s="72"/>
      <c r="H134" s="72"/>
      <c r="I134" s="72"/>
      <c r="J134" s="270"/>
      <c r="K134" s="270"/>
      <c r="L134" s="270"/>
      <c r="M134" s="270"/>
      <c r="N134" s="270"/>
      <c r="O134" s="270"/>
      <c r="P134" s="270"/>
      <c r="Q134" s="270"/>
      <c r="R134" s="72"/>
    </row>
    <row r="135" spans="1:18" x14ac:dyDescent="0.3">
      <c r="A135" s="85"/>
      <c r="B135" s="318"/>
      <c r="C135" s="102"/>
      <c r="D135" s="319"/>
      <c r="E135" s="85"/>
      <c r="F135" s="85"/>
      <c r="G135" s="88"/>
      <c r="H135" s="88"/>
      <c r="I135" s="88"/>
      <c r="J135" s="85"/>
      <c r="K135" s="85"/>
      <c r="L135" s="85"/>
      <c r="M135" s="85"/>
      <c r="N135" s="85"/>
      <c r="O135" s="85"/>
      <c r="P135" s="85"/>
      <c r="Q135" s="85"/>
      <c r="R135" s="88"/>
    </row>
    <row r="136" spans="1:18" x14ac:dyDescent="0.3">
      <c r="A136" s="85"/>
      <c r="B136" s="318"/>
      <c r="C136" s="102"/>
      <c r="D136" s="319"/>
      <c r="E136" s="85"/>
      <c r="F136" s="85"/>
      <c r="G136" s="88"/>
      <c r="H136" s="88"/>
      <c r="I136" s="88"/>
      <c r="J136" s="85"/>
      <c r="K136" s="85"/>
      <c r="L136" s="85"/>
      <c r="M136" s="85"/>
      <c r="N136" s="85"/>
      <c r="O136" s="85"/>
      <c r="P136" s="85"/>
      <c r="Q136" s="85"/>
      <c r="R136" s="88"/>
    </row>
    <row r="137" spans="1:18" x14ac:dyDescent="0.3">
      <c r="A137" s="85"/>
      <c r="B137" s="318"/>
      <c r="C137" s="102"/>
      <c r="D137" s="319"/>
      <c r="E137" s="85"/>
      <c r="F137" s="85"/>
      <c r="G137" s="88"/>
      <c r="H137" s="88"/>
      <c r="I137" s="88"/>
      <c r="J137" s="85"/>
      <c r="K137" s="85"/>
      <c r="L137" s="85"/>
      <c r="M137" s="85"/>
      <c r="N137" s="85"/>
      <c r="O137" s="85"/>
      <c r="P137" s="85"/>
      <c r="Q137" s="85"/>
      <c r="R137" s="88"/>
    </row>
    <row r="138" spans="1:18" ht="21" x14ac:dyDescent="0.3">
      <c r="A138" s="85"/>
      <c r="B138" s="318"/>
      <c r="C138" s="102"/>
      <c r="D138" s="319"/>
      <c r="E138" s="85"/>
      <c r="F138" s="85"/>
      <c r="G138" s="88"/>
      <c r="H138" s="88"/>
      <c r="I138" s="88"/>
      <c r="J138" s="85"/>
      <c r="K138" s="85"/>
      <c r="L138" s="85"/>
      <c r="M138" s="85"/>
      <c r="N138" s="85"/>
      <c r="O138" s="85"/>
      <c r="P138" s="85"/>
      <c r="Q138" s="85"/>
      <c r="R138" s="401">
        <v>29</v>
      </c>
    </row>
    <row r="139" spans="1:18" x14ac:dyDescent="0.3">
      <c r="A139" s="85"/>
      <c r="B139" s="318"/>
      <c r="C139" s="102"/>
      <c r="D139" s="319"/>
      <c r="E139" s="85"/>
      <c r="F139" s="85"/>
      <c r="G139" s="88"/>
      <c r="H139" s="88"/>
      <c r="I139" s="88"/>
      <c r="J139" s="85"/>
      <c r="K139" s="85"/>
      <c r="L139" s="85"/>
      <c r="M139" s="85"/>
      <c r="N139" s="85"/>
      <c r="O139" s="85"/>
      <c r="P139" s="85"/>
      <c r="Q139" s="85"/>
      <c r="R139" s="88"/>
    </row>
    <row r="140" spans="1:18" x14ac:dyDescent="0.3">
      <c r="A140" s="85"/>
      <c r="B140" s="318"/>
      <c r="C140" s="102"/>
      <c r="D140" s="319"/>
      <c r="E140" s="85"/>
      <c r="F140" s="85"/>
      <c r="G140" s="88"/>
      <c r="H140" s="88"/>
      <c r="I140" s="88"/>
      <c r="J140" s="85"/>
      <c r="K140" s="85"/>
      <c r="L140" s="85"/>
      <c r="M140" s="85"/>
      <c r="N140" s="85"/>
      <c r="O140" s="85"/>
      <c r="P140" s="85"/>
      <c r="Q140" s="85"/>
      <c r="R140" s="88"/>
    </row>
    <row r="141" spans="1:18" x14ac:dyDescent="0.3">
      <c r="A141" s="85"/>
      <c r="B141" s="318"/>
      <c r="C141" s="102"/>
      <c r="D141" s="319"/>
      <c r="E141" s="85"/>
      <c r="F141" s="85"/>
      <c r="G141" s="88"/>
      <c r="H141" s="88"/>
      <c r="I141" s="88"/>
      <c r="J141" s="85"/>
      <c r="K141" s="85"/>
      <c r="L141" s="85"/>
      <c r="M141" s="85"/>
      <c r="N141" s="85"/>
      <c r="O141" s="85"/>
      <c r="P141" s="85"/>
      <c r="Q141" s="85"/>
      <c r="R141" s="88"/>
    </row>
    <row r="142" spans="1:18" x14ac:dyDescent="0.3">
      <c r="A142" s="85"/>
      <c r="B142" s="318"/>
      <c r="C142" s="102"/>
      <c r="D142" s="319"/>
      <c r="E142" s="85"/>
      <c r="F142" s="85"/>
      <c r="G142" s="88"/>
      <c r="H142" s="88"/>
      <c r="I142" s="88"/>
      <c r="J142" s="85"/>
      <c r="K142" s="85"/>
      <c r="L142" s="85"/>
      <c r="M142" s="85"/>
      <c r="N142" s="85"/>
      <c r="O142" s="85"/>
      <c r="P142" s="85"/>
      <c r="Q142" s="85"/>
      <c r="R142" s="88"/>
    </row>
    <row r="143" spans="1:18" x14ac:dyDescent="0.3">
      <c r="A143" s="85"/>
      <c r="B143" s="318"/>
      <c r="C143" s="102"/>
      <c r="D143" s="319"/>
      <c r="E143" s="85"/>
      <c r="F143" s="85"/>
      <c r="G143" s="88"/>
      <c r="H143" s="88"/>
      <c r="I143" s="88"/>
      <c r="J143" s="85"/>
      <c r="K143" s="85"/>
      <c r="L143" s="85"/>
      <c r="M143" s="85"/>
      <c r="N143" s="85"/>
      <c r="O143" s="85"/>
      <c r="P143" s="85"/>
      <c r="Q143" s="85"/>
      <c r="R143" s="88"/>
    </row>
    <row r="144" spans="1:18" x14ac:dyDescent="0.3">
      <c r="A144" s="16">
        <v>2.4</v>
      </c>
      <c r="B144" s="16" t="s">
        <v>93</v>
      </c>
    </row>
    <row r="145" spans="1:18" x14ac:dyDescent="0.3">
      <c r="A145" s="416" t="s">
        <v>19</v>
      </c>
      <c r="B145" s="416" t="s">
        <v>171</v>
      </c>
      <c r="C145" s="429" t="s">
        <v>172</v>
      </c>
      <c r="D145" s="69" t="s">
        <v>8</v>
      </c>
      <c r="E145" s="416" t="s">
        <v>22</v>
      </c>
      <c r="F145" s="68" t="s">
        <v>82</v>
      </c>
      <c r="G145" s="415" t="s">
        <v>173</v>
      </c>
      <c r="H145" s="415"/>
      <c r="I145" s="415"/>
      <c r="J145" s="415" t="s">
        <v>227</v>
      </c>
      <c r="K145" s="415"/>
      <c r="L145" s="415"/>
      <c r="M145" s="415"/>
      <c r="N145" s="415"/>
      <c r="O145" s="415"/>
      <c r="P145" s="415"/>
      <c r="Q145" s="415"/>
      <c r="R145" s="415"/>
    </row>
    <row r="146" spans="1:18" ht="26.25" x14ac:dyDescent="0.3">
      <c r="A146" s="416"/>
      <c r="B146" s="416"/>
      <c r="C146" s="430"/>
      <c r="D146" s="71" t="s">
        <v>81</v>
      </c>
      <c r="E146" s="416"/>
      <c r="F146" s="70" t="s">
        <v>83</v>
      </c>
      <c r="G146" s="72" t="s">
        <v>23</v>
      </c>
      <c r="H146" s="72" t="s">
        <v>24</v>
      </c>
      <c r="I146" s="72" t="s">
        <v>25</v>
      </c>
      <c r="J146" s="72" t="s">
        <v>26</v>
      </c>
      <c r="K146" s="72" t="s">
        <v>27</v>
      </c>
      <c r="L146" s="72" t="s">
        <v>28</v>
      </c>
      <c r="M146" s="72" t="s">
        <v>29</v>
      </c>
      <c r="N146" s="72" t="s">
        <v>38</v>
      </c>
      <c r="O146" s="72" t="s">
        <v>30</v>
      </c>
      <c r="P146" s="72" t="s">
        <v>31</v>
      </c>
      <c r="Q146" s="72" t="s">
        <v>32</v>
      </c>
      <c r="R146" s="72" t="s">
        <v>33</v>
      </c>
    </row>
    <row r="147" spans="1:18" x14ac:dyDescent="0.3">
      <c r="A147" s="68">
        <v>1</v>
      </c>
      <c r="B147" s="75" t="s">
        <v>496</v>
      </c>
      <c r="C147" s="75" t="s">
        <v>632</v>
      </c>
      <c r="D147" s="124">
        <v>22000</v>
      </c>
      <c r="E147" s="68" t="s">
        <v>1</v>
      </c>
      <c r="F147" s="68" t="s">
        <v>96</v>
      </c>
      <c r="G147" s="81"/>
      <c r="H147" s="81"/>
      <c r="I147" s="81"/>
      <c r="J147" s="68"/>
      <c r="K147" s="68"/>
      <c r="L147" s="68"/>
      <c r="M147" s="68"/>
      <c r="N147" s="68"/>
      <c r="O147" s="68"/>
      <c r="P147" s="68"/>
      <c r="Q147" s="68"/>
      <c r="R147" s="81"/>
    </row>
    <row r="148" spans="1:18" x14ac:dyDescent="0.3">
      <c r="A148" s="73"/>
      <c r="B148" s="79"/>
      <c r="C148" s="79" t="s">
        <v>633</v>
      </c>
      <c r="D148" s="79"/>
      <c r="E148" s="73"/>
      <c r="F148" s="73"/>
      <c r="G148" s="77"/>
      <c r="H148" s="77"/>
      <c r="I148" s="77"/>
      <c r="J148" s="73"/>
      <c r="K148" s="73"/>
      <c r="L148" s="73"/>
      <c r="M148" s="73"/>
      <c r="N148" s="73"/>
      <c r="O148" s="73"/>
      <c r="P148" s="73"/>
      <c r="Q148" s="73"/>
      <c r="R148" s="77"/>
    </row>
    <row r="149" spans="1:18" x14ac:dyDescent="0.3">
      <c r="A149" s="73"/>
      <c r="B149" s="79"/>
      <c r="C149" s="79" t="s">
        <v>634</v>
      </c>
      <c r="D149" s="79"/>
      <c r="E149" s="73"/>
      <c r="F149" s="73"/>
      <c r="G149" s="77"/>
      <c r="H149" s="77"/>
      <c r="I149" s="77"/>
      <c r="J149" s="73"/>
      <c r="K149" s="73"/>
      <c r="L149" s="73"/>
      <c r="M149" s="73"/>
      <c r="N149" s="73"/>
      <c r="O149" s="73"/>
      <c r="P149" s="73"/>
      <c r="Q149" s="73"/>
      <c r="R149" s="77"/>
    </row>
    <row r="150" spans="1:18" x14ac:dyDescent="0.3">
      <c r="A150" s="73"/>
      <c r="B150" s="79"/>
      <c r="C150" s="79" t="s">
        <v>498</v>
      </c>
      <c r="D150" s="79"/>
      <c r="E150" s="73"/>
      <c r="F150" s="73"/>
      <c r="G150" s="77"/>
      <c r="H150" s="77"/>
      <c r="I150" s="77"/>
      <c r="J150" s="73"/>
      <c r="K150" s="73"/>
      <c r="L150" s="73"/>
      <c r="M150" s="73"/>
      <c r="N150" s="73"/>
      <c r="O150" s="73"/>
      <c r="P150" s="73"/>
      <c r="Q150" s="73"/>
      <c r="R150" s="77"/>
    </row>
    <row r="151" spans="1:18" x14ac:dyDescent="0.3">
      <c r="A151" s="73"/>
      <c r="B151" s="79"/>
      <c r="C151" s="79" t="s">
        <v>499</v>
      </c>
      <c r="D151" s="79"/>
      <c r="E151" s="73"/>
      <c r="F151" s="73"/>
      <c r="G151" s="77"/>
      <c r="H151" s="77"/>
      <c r="I151" s="77"/>
      <c r="J151" s="73"/>
      <c r="K151" s="73"/>
      <c r="L151" s="73"/>
      <c r="M151" s="73"/>
      <c r="N151" s="73"/>
      <c r="O151" s="73"/>
      <c r="P151" s="73"/>
      <c r="Q151" s="73"/>
      <c r="R151" s="77"/>
    </row>
    <row r="152" spans="1:18" x14ac:dyDescent="0.3">
      <c r="A152" s="73"/>
      <c r="B152" s="79"/>
      <c r="C152" s="79" t="s">
        <v>500</v>
      </c>
      <c r="D152" s="79"/>
      <c r="E152" s="73"/>
      <c r="F152" s="73"/>
      <c r="G152" s="77"/>
      <c r="H152" s="77"/>
      <c r="I152" s="77"/>
      <c r="J152" s="73"/>
      <c r="K152" s="73"/>
      <c r="L152" s="73"/>
      <c r="M152" s="73"/>
      <c r="N152" s="73"/>
      <c r="O152" s="73"/>
      <c r="P152" s="73"/>
      <c r="Q152" s="73"/>
      <c r="R152" s="77"/>
    </row>
    <row r="153" spans="1:18" x14ac:dyDescent="0.3">
      <c r="A153" s="73"/>
      <c r="B153" s="79"/>
      <c r="C153" s="79" t="s">
        <v>501</v>
      </c>
      <c r="D153" s="79"/>
      <c r="E153" s="73"/>
      <c r="F153" s="73"/>
      <c r="G153" s="77"/>
      <c r="H153" s="77"/>
      <c r="I153" s="77"/>
      <c r="J153" s="73"/>
      <c r="K153" s="73"/>
      <c r="L153" s="73"/>
      <c r="M153" s="73"/>
      <c r="N153" s="73"/>
      <c r="O153" s="73"/>
      <c r="P153" s="73"/>
      <c r="Q153" s="73"/>
      <c r="R153" s="77"/>
    </row>
    <row r="154" spans="1:18" x14ac:dyDescent="0.3">
      <c r="A154" s="73"/>
      <c r="B154" s="79"/>
      <c r="C154" s="79" t="s">
        <v>502</v>
      </c>
      <c r="D154" s="79"/>
      <c r="E154" s="73"/>
      <c r="F154" s="73"/>
      <c r="G154" s="77"/>
      <c r="H154" s="77"/>
      <c r="I154" s="77"/>
      <c r="J154" s="73"/>
      <c r="K154" s="73"/>
      <c r="L154" s="73"/>
      <c r="M154" s="73"/>
      <c r="N154" s="73"/>
      <c r="O154" s="73"/>
      <c r="P154" s="73"/>
      <c r="Q154" s="73"/>
      <c r="R154" s="77"/>
    </row>
    <row r="155" spans="1:18" x14ac:dyDescent="0.3">
      <c r="A155" s="73"/>
      <c r="B155" s="79"/>
      <c r="C155" s="79" t="s">
        <v>503</v>
      </c>
      <c r="D155" s="79"/>
      <c r="E155" s="73"/>
      <c r="F155" s="73"/>
      <c r="G155" s="77"/>
      <c r="H155" s="77"/>
      <c r="I155" s="77"/>
      <c r="J155" s="73"/>
      <c r="K155" s="73"/>
      <c r="L155" s="73"/>
      <c r="M155" s="73"/>
      <c r="N155" s="73"/>
      <c r="O155" s="73"/>
      <c r="P155" s="73"/>
      <c r="Q155" s="73"/>
      <c r="R155" s="77"/>
    </row>
    <row r="156" spans="1:18" x14ac:dyDescent="0.3">
      <c r="A156" s="73"/>
      <c r="B156" s="79"/>
      <c r="C156" s="79" t="s">
        <v>504</v>
      </c>
      <c r="D156" s="79"/>
      <c r="E156" s="73"/>
      <c r="F156" s="73"/>
      <c r="G156" s="77"/>
      <c r="H156" s="77"/>
      <c r="I156" s="77"/>
      <c r="J156" s="73"/>
      <c r="K156" s="73"/>
      <c r="L156" s="73"/>
      <c r="M156" s="73"/>
      <c r="N156" s="73"/>
      <c r="O156" s="73"/>
      <c r="P156" s="73"/>
      <c r="Q156" s="73"/>
      <c r="R156" s="77"/>
    </row>
    <row r="157" spans="1:18" x14ac:dyDescent="0.3">
      <c r="A157" s="73"/>
      <c r="B157" s="79"/>
      <c r="C157" s="79" t="s">
        <v>505</v>
      </c>
      <c r="D157" s="79"/>
      <c r="E157" s="73"/>
      <c r="F157" s="73"/>
      <c r="G157" s="77"/>
      <c r="H157" s="77"/>
      <c r="I157" s="77"/>
      <c r="J157" s="73"/>
      <c r="K157" s="73"/>
      <c r="L157" s="73"/>
      <c r="M157" s="73"/>
      <c r="N157" s="73"/>
      <c r="O157" s="73"/>
      <c r="P157" s="73"/>
      <c r="Q157" s="73"/>
      <c r="R157" s="77"/>
    </row>
    <row r="158" spans="1:18" x14ac:dyDescent="0.3">
      <c r="A158" s="73"/>
      <c r="B158" s="79"/>
      <c r="C158" s="79" t="s">
        <v>506</v>
      </c>
      <c r="D158" s="79"/>
      <c r="E158" s="73"/>
      <c r="F158" s="73"/>
      <c r="G158" s="77"/>
      <c r="H158" s="77"/>
      <c r="I158" s="77"/>
      <c r="J158" s="73"/>
      <c r="K158" s="73"/>
      <c r="L158" s="73"/>
      <c r="M158" s="73"/>
      <c r="N158" s="73"/>
      <c r="O158" s="73"/>
      <c r="P158" s="73"/>
      <c r="Q158" s="73"/>
      <c r="R158" s="77"/>
    </row>
    <row r="159" spans="1:18" x14ac:dyDescent="0.3">
      <c r="A159" s="73"/>
      <c r="B159" s="79"/>
      <c r="C159" s="267" t="s">
        <v>513</v>
      </c>
      <c r="D159" s="79"/>
      <c r="E159" s="73"/>
      <c r="F159" s="73"/>
      <c r="G159" s="77"/>
      <c r="H159" s="77"/>
      <c r="I159" s="77"/>
      <c r="J159" s="73"/>
      <c r="K159" s="73"/>
      <c r="L159" s="73"/>
      <c r="M159" s="73"/>
      <c r="N159" s="73"/>
      <c r="O159" s="73"/>
      <c r="P159" s="73"/>
      <c r="Q159" s="73"/>
      <c r="R159" s="77"/>
    </row>
    <row r="160" spans="1:18" x14ac:dyDescent="0.3">
      <c r="A160" s="73"/>
      <c r="B160" s="79"/>
      <c r="C160" s="99" t="s">
        <v>507</v>
      </c>
      <c r="D160" s="79"/>
      <c r="E160" s="73"/>
      <c r="F160" s="73"/>
      <c r="G160" s="77"/>
      <c r="H160" s="77"/>
      <c r="I160" s="77"/>
      <c r="J160" s="73"/>
      <c r="K160" s="73"/>
      <c r="L160" s="73"/>
      <c r="M160" s="73"/>
      <c r="N160" s="73"/>
      <c r="O160" s="73"/>
      <c r="P160" s="73"/>
      <c r="Q160" s="73"/>
      <c r="R160" s="77"/>
    </row>
    <row r="161" spans="1:18" x14ac:dyDescent="0.3">
      <c r="A161" s="73"/>
      <c r="B161" s="79"/>
      <c r="C161" s="99" t="s">
        <v>508</v>
      </c>
      <c r="D161" s="79" t="s">
        <v>313</v>
      </c>
      <c r="E161" s="73"/>
      <c r="F161" s="73"/>
      <c r="G161" s="77"/>
      <c r="H161" s="77"/>
      <c r="I161" s="77"/>
      <c r="J161" s="73"/>
      <c r="K161" s="73"/>
      <c r="L161" s="73"/>
      <c r="M161" s="73"/>
      <c r="N161" s="73"/>
      <c r="O161" s="73"/>
      <c r="P161" s="73"/>
      <c r="Q161" s="73"/>
      <c r="R161" s="77"/>
    </row>
    <row r="162" spans="1:18" x14ac:dyDescent="0.3">
      <c r="A162" s="73"/>
      <c r="B162" s="79"/>
      <c r="C162" s="99" t="s">
        <v>509</v>
      </c>
      <c r="D162" s="79"/>
      <c r="E162" s="73"/>
      <c r="F162" s="73"/>
      <c r="G162" s="77"/>
      <c r="H162" s="77"/>
      <c r="I162" s="77"/>
      <c r="J162" s="73"/>
      <c r="K162" s="73"/>
      <c r="L162" s="73"/>
      <c r="M162" s="73"/>
      <c r="N162" s="73"/>
      <c r="O162" s="73"/>
      <c r="P162" s="73"/>
      <c r="Q162" s="73"/>
      <c r="R162" s="77"/>
    </row>
    <row r="163" spans="1:18" x14ac:dyDescent="0.3">
      <c r="A163" s="73"/>
      <c r="B163" s="79"/>
      <c r="C163" s="99" t="s">
        <v>628</v>
      </c>
      <c r="D163" s="79"/>
      <c r="E163" s="73"/>
      <c r="F163" s="73"/>
      <c r="G163" s="77"/>
      <c r="H163" s="77"/>
      <c r="I163" s="77"/>
      <c r="J163" s="73"/>
      <c r="K163" s="73"/>
      <c r="L163" s="73"/>
      <c r="M163" s="73"/>
      <c r="N163" s="73"/>
      <c r="O163" s="73"/>
      <c r="P163" s="73"/>
      <c r="Q163" s="73"/>
      <c r="R163" s="77"/>
    </row>
    <row r="164" spans="1:18" x14ac:dyDescent="0.3">
      <c r="A164" s="73"/>
      <c r="B164" s="79"/>
      <c r="C164" s="99" t="s">
        <v>510</v>
      </c>
      <c r="D164" s="79"/>
      <c r="E164" s="73"/>
      <c r="F164" s="73"/>
      <c r="G164" s="77"/>
      <c r="H164" s="77"/>
      <c r="I164" s="77"/>
      <c r="J164" s="73"/>
      <c r="K164" s="73"/>
      <c r="L164" s="73"/>
      <c r="M164" s="73"/>
      <c r="N164" s="73"/>
      <c r="O164" s="73"/>
      <c r="P164" s="73"/>
      <c r="Q164" s="73"/>
      <c r="R164" s="77"/>
    </row>
    <row r="165" spans="1:18" ht="21" x14ac:dyDescent="0.3">
      <c r="A165" s="123"/>
      <c r="B165" s="288"/>
      <c r="C165" s="321"/>
      <c r="D165" s="288"/>
      <c r="E165" s="123"/>
      <c r="F165" s="123"/>
      <c r="G165" s="210"/>
      <c r="H165" s="210"/>
      <c r="I165" s="210"/>
      <c r="J165" s="123"/>
      <c r="K165" s="123"/>
      <c r="L165" s="123"/>
      <c r="M165" s="123"/>
      <c r="N165" s="123"/>
      <c r="O165" s="123"/>
      <c r="P165" s="123"/>
      <c r="Q165" s="123"/>
      <c r="R165" s="404">
        <v>30</v>
      </c>
    </row>
    <row r="166" spans="1:18" x14ac:dyDescent="0.3">
      <c r="A166" s="85"/>
      <c r="B166" s="102"/>
      <c r="C166" s="322"/>
      <c r="D166" s="102"/>
      <c r="E166" s="85"/>
      <c r="F166" s="85"/>
      <c r="G166" s="88"/>
      <c r="H166" s="88"/>
      <c r="I166" s="88"/>
      <c r="J166" s="85"/>
      <c r="K166" s="85"/>
      <c r="L166" s="85"/>
      <c r="M166" s="85"/>
      <c r="N166" s="85"/>
      <c r="O166" s="85"/>
      <c r="P166" s="85"/>
      <c r="Q166" s="85"/>
      <c r="R166" s="88"/>
    </row>
    <row r="167" spans="1:18" x14ac:dyDescent="0.3">
      <c r="A167" s="85"/>
      <c r="B167" s="102"/>
      <c r="C167" s="322"/>
      <c r="D167" s="102"/>
      <c r="E167" s="85"/>
      <c r="F167" s="85"/>
      <c r="G167" s="88"/>
      <c r="H167" s="88"/>
      <c r="I167" s="88"/>
      <c r="J167" s="85"/>
      <c r="K167" s="85"/>
      <c r="L167" s="85"/>
      <c r="M167" s="85"/>
      <c r="N167" s="85"/>
      <c r="O167" s="85"/>
      <c r="P167" s="85"/>
      <c r="Q167" s="85"/>
      <c r="R167" s="88"/>
    </row>
    <row r="168" spans="1:18" x14ac:dyDescent="0.3">
      <c r="A168" s="85"/>
      <c r="B168" s="102"/>
      <c r="C168" s="322"/>
      <c r="D168" s="102"/>
      <c r="E168" s="85"/>
      <c r="F168" s="85"/>
      <c r="G168" s="88"/>
      <c r="H168" s="88"/>
      <c r="I168" s="88"/>
      <c r="J168" s="85"/>
      <c r="K168" s="85"/>
      <c r="L168" s="85"/>
      <c r="M168" s="85"/>
      <c r="N168" s="85"/>
      <c r="O168" s="85"/>
      <c r="P168" s="85"/>
      <c r="Q168" s="85"/>
      <c r="R168" s="88"/>
    </row>
    <row r="169" spans="1:18" x14ac:dyDescent="0.3">
      <c r="A169" s="85"/>
      <c r="B169" s="102"/>
      <c r="C169" s="322"/>
      <c r="D169" s="102"/>
      <c r="E169" s="85"/>
      <c r="F169" s="85"/>
      <c r="G169" s="88"/>
      <c r="H169" s="88"/>
      <c r="I169" s="88"/>
      <c r="J169" s="85"/>
      <c r="K169" s="85"/>
      <c r="L169" s="85"/>
      <c r="M169" s="85"/>
      <c r="N169" s="85"/>
      <c r="O169" s="85"/>
      <c r="P169" s="85"/>
      <c r="Q169" s="85"/>
      <c r="R169" s="88"/>
    </row>
    <row r="170" spans="1:18" x14ac:dyDescent="0.3">
      <c r="A170" s="85"/>
      <c r="B170" s="102"/>
      <c r="C170" s="322"/>
      <c r="D170" s="102"/>
      <c r="E170" s="85"/>
      <c r="F170" s="85"/>
      <c r="G170" s="88"/>
      <c r="H170" s="88"/>
      <c r="I170" s="88"/>
      <c r="J170" s="85"/>
      <c r="K170" s="85"/>
      <c r="L170" s="85"/>
      <c r="M170" s="85"/>
      <c r="N170" s="85"/>
      <c r="O170" s="85"/>
      <c r="P170" s="85"/>
      <c r="Q170" s="85"/>
      <c r="R170" s="88"/>
    </row>
    <row r="171" spans="1:18" x14ac:dyDescent="0.3">
      <c r="A171" s="294"/>
      <c r="B171" s="323"/>
      <c r="C171" s="324"/>
      <c r="D171" s="323"/>
      <c r="E171" s="294"/>
      <c r="F171" s="294"/>
      <c r="G171" s="296"/>
      <c r="H171" s="296"/>
      <c r="I171" s="296"/>
      <c r="J171" s="294"/>
      <c r="K171" s="294"/>
      <c r="L171" s="294"/>
      <c r="M171" s="294"/>
      <c r="N171" s="294"/>
      <c r="O171" s="294"/>
      <c r="P171" s="294"/>
      <c r="Q171" s="294"/>
      <c r="R171" s="296"/>
    </row>
    <row r="172" spans="1:18" x14ac:dyDescent="0.3">
      <c r="A172" s="416" t="s">
        <v>19</v>
      </c>
      <c r="B172" s="416" t="s">
        <v>171</v>
      </c>
      <c r="C172" s="429" t="s">
        <v>172</v>
      </c>
      <c r="D172" s="69" t="s">
        <v>8</v>
      </c>
      <c r="E172" s="416" t="s">
        <v>22</v>
      </c>
      <c r="F172" s="315" t="s">
        <v>82</v>
      </c>
      <c r="G172" s="415" t="s">
        <v>173</v>
      </c>
      <c r="H172" s="415"/>
      <c r="I172" s="415"/>
      <c r="J172" s="415" t="s">
        <v>227</v>
      </c>
      <c r="K172" s="415"/>
      <c r="L172" s="415"/>
      <c r="M172" s="415"/>
      <c r="N172" s="415"/>
      <c r="O172" s="415"/>
      <c r="P172" s="415"/>
      <c r="Q172" s="415"/>
      <c r="R172" s="415"/>
    </row>
    <row r="173" spans="1:18" ht="26.25" x14ac:dyDescent="0.3">
      <c r="A173" s="416"/>
      <c r="B173" s="416"/>
      <c r="C173" s="430"/>
      <c r="D173" s="71" t="s">
        <v>81</v>
      </c>
      <c r="E173" s="416"/>
      <c r="F173" s="316" t="s">
        <v>83</v>
      </c>
      <c r="G173" s="72" t="s">
        <v>23</v>
      </c>
      <c r="H173" s="72" t="s">
        <v>24</v>
      </c>
      <c r="I173" s="72" t="s">
        <v>25</v>
      </c>
      <c r="J173" s="72" t="s">
        <v>26</v>
      </c>
      <c r="K173" s="72" t="s">
        <v>27</v>
      </c>
      <c r="L173" s="72" t="s">
        <v>28</v>
      </c>
      <c r="M173" s="72" t="s">
        <v>29</v>
      </c>
      <c r="N173" s="72" t="s">
        <v>38</v>
      </c>
      <c r="O173" s="72" t="s">
        <v>30</v>
      </c>
      <c r="P173" s="72" t="s">
        <v>31</v>
      </c>
      <c r="Q173" s="72" t="s">
        <v>32</v>
      </c>
      <c r="R173" s="72" t="s">
        <v>33</v>
      </c>
    </row>
    <row r="174" spans="1:18" x14ac:dyDescent="0.3">
      <c r="A174" s="73"/>
      <c r="B174" s="73"/>
      <c r="C174" s="99" t="s">
        <v>511</v>
      </c>
      <c r="D174" s="76"/>
      <c r="E174" s="73"/>
      <c r="F174" s="73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</row>
    <row r="175" spans="1:18" x14ac:dyDescent="0.3">
      <c r="A175" s="73"/>
      <c r="B175" s="73"/>
      <c r="C175" s="99" t="s">
        <v>629</v>
      </c>
      <c r="D175" s="76"/>
      <c r="E175" s="73"/>
      <c r="F175" s="73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</row>
    <row r="176" spans="1:18" x14ac:dyDescent="0.3">
      <c r="A176" s="73"/>
      <c r="B176" s="73"/>
      <c r="C176" s="99" t="s">
        <v>630</v>
      </c>
      <c r="D176" s="76"/>
      <c r="E176" s="73"/>
      <c r="F176" s="73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</row>
    <row r="177" spans="1:18" x14ac:dyDescent="0.3">
      <c r="A177" s="73"/>
      <c r="B177" s="73"/>
      <c r="C177" s="99" t="s">
        <v>631</v>
      </c>
      <c r="D177" s="76"/>
      <c r="E177" s="73"/>
      <c r="F177" s="73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</row>
    <row r="178" spans="1:18" x14ac:dyDescent="0.3">
      <c r="A178" s="73"/>
      <c r="B178" s="79"/>
      <c r="C178" s="99" t="s">
        <v>512</v>
      </c>
      <c r="D178" s="79"/>
      <c r="E178" s="73"/>
      <c r="F178" s="73"/>
      <c r="G178" s="77"/>
      <c r="H178" s="77"/>
      <c r="I178" s="77"/>
      <c r="J178" s="73"/>
      <c r="K178" s="73"/>
      <c r="L178" s="73"/>
      <c r="M178" s="73"/>
      <c r="N178" s="73"/>
      <c r="O178" s="73"/>
      <c r="P178" s="73"/>
      <c r="Q178" s="73"/>
      <c r="R178" s="77"/>
    </row>
    <row r="179" spans="1:18" x14ac:dyDescent="0.3">
      <c r="A179" s="73"/>
      <c r="B179" s="79"/>
      <c r="C179" s="99" t="s">
        <v>514</v>
      </c>
      <c r="D179" s="79"/>
      <c r="E179" s="73"/>
      <c r="F179" s="73"/>
      <c r="G179" s="77"/>
      <c r="H179" s="77"/>
      <c r="I179" s="77"/>
      <c r="J179" s="73"/>
      <c r="K179" s="73"/>
      <c r="L179" s="73"/>
      <c r="M179" s="73"/>
      <c r="N179" s="73"/>
      <c r="O179" s="73"/>
      <c r="P179" s="73"/>
      <c r="Q179" s="73"/>
      <c r="R179" s="77"/>
    </row>
    <row r="180" spans="1:18" x14ac:dyDescent="0.3">
      <c r="A180" s="73"/>
      <c r="B180" s="79"/>
      <c r="C180" s="99" t="s">
        <v>635</v>
      </c>
      <c r="D180" s="79"/>
      <c r="E180" s="73"/>
      <c r="F180" s="73"/>
      <c r="G180" s="77"/>
      <c r="H180" s="77"/>
      <c r="I180" s="77"/>
      <c r="J180" s="73"/>
      <c r="K180" s="73"/>
      <c r="L180" s="73"/>
      <c r="M180" s="73"/>
      <c r="N180" s="73"/>
      <c r="O180" s="73"/>
      <c r="P180" s="73"/>
      <c r="Q180" s="73"/>
      <c r="R180" s="77"/>
    </row>
    <row r="181" spans="1:18" x14ac:dyDescent="0.3">
      <c r="A181" s="73"/>
      <c r="B181" s="79"/>
      <c r="C181" s="99" t="s">
        <v>637</v>
      </c>
      <c r="D181" s="79"/>
      <c r="E181" s="73"/>
      <c r="F181" s="73"/>
      <c r="G181" s="77"/>
      <c r="H181" s="77"/>
      <c r="I181" s="77"/>
      <c r="J181" s="73"/>
      <c r="K181" s="73"/>
      <c r="L181" s="73"/>
      <c r="M181" s="73"/>
      <c r="N181" s="73"/>
      <c r="O181" s="73"/>
      <c r="P181" s="73"/>
      <c r="Q181" s="73"/>
      <c r="R181" s="77"/>
    </row>
    <row r="182" spans="1:18" x14ac:dyDescent="0.3">
      <c r="A182" s="272"/>
      <c r="B182" s="92"/>
      <c r="C182" s="100" t="s">
        <v>636</v>
      </c>
      <c r="D182" s="92"/>
      <c r="E182" s="272"/>
      <c r="F182" s="272"/>
      <c r="G182" s="83"/>
      <c r="H182" s="83"/>
      <c r="I182" s="83"/>
      <c r="J182" s="272"/>
      <c r="K182" s="272"/>
      <c r="L182" s="272"/>
      <c r="M182" s="272"/>
      <c r="N182" s="272"/>
      <c r="O182" s="272"/>
      <c r="P182" s="272"/>
      <c r="Q182" s="272"/>
      <c r="R182" s="83"/>
    </row>
    <row r="183" spans="1:18" x14ac:dyDescent="0.3">
      <c r="A183" s="270"/>
      <c r="B183" s="285" t="s">
        <v>12</v>
      </c>
      <c r="C183" s="283"/>
      <c r="D183" s="286">
        <v>22000</v>
      </c>
      <c r="E183" s="270"/>
      <c r="F183" s="270"/>
      <c r="G183" s="72"/>
      <c r="H183" s="72"/>
      <c r="I183" s="72"/>
      <c r="J183" s="270"/>
      <c r="K183" s="270"/>
      <c r="L183" s="270"/>
      <c r="M183" s="270"/>
      <c r="N183" s="270"/>
      <c r="O183" s="270"/>
      <c r="P183" s="270"/>
      <c r="Q183" s="270"/>
      <c r="R183" s="72"/>
    </row>
    <row r="184" spans="1:18" x14ac:dyDescent="0.3">
      <c r="A184" s="85"/>
      <c r="B184" s="102"/>
      <c r="C184" s="102"/>
      <c r="D184" s="102"/>
      <c r="E184" s="85"/>
      <c r="F184" s="85"/>
      <c r="G184" s="88"/>
      <c r="H184" s="88"/>
      <c r="I184" s="88"/>
      <c r="J184" s="85"/>
      <c r="K184" s="85"/>
      <c r="L184" s="85"/>
      <c r="M184" s="85"/>
      <c r="N184" s="85"/>
      <c r="O184" s="85"/>
      <c r="P184" s="85"/>
      <c r="Q184" s="85"/>
      <c r="R184" s="88"/>
    </row>
    <row r="185" spans="1:18" x14ac:dyDescent="0.3">
      <c r="A185" s="85"/>
      <c r="B185" s="102"/>
      <c r="C185" s="102"/>
      <c r="D185" s="102"/>
      <c r="E185" s="85"/>
      <c r="F185" s="85"/>
      <c r="G185" s="88"/>
      <c r="H185" s="88"/>
      <c r="I185" s="88"/>
      <c r="J185" s="85"/>
      <c r="K185" s="85"/>
      <c r="L185" s="85"/>
      <c r="M185" s="85"/>
      <c r="N185" s="85"/>
      <c r="O185" s="85"/>
      <c r="P185" s="85"/>
      <c r="Q185" s="85"/>
      <c r="R185" s="88"/>
    </row>
    <row r="186" spans="1:18" x14ac:dyDescent="0.3">
      <c r="A186" s="85"/>
      <c r="B186" s="102"/>
      <c r="C186" s="102"/>
      <c r="D186" s="102"/>
      <c r="E186" s="85"/>
      <c r="F186" s="85"/>
      <c r="G186" s="88"/>
      <c r="H186" s="88"/>
      <c r="I186" s="88"/>
      <c r="J186" s="85"/>
      <c r="K186" s="85"/>
      <c r="L186" s="85"/>
      <c r="M186" s="85"/>
      <c r="N186" s="85"/>
      <c r="O186" s="85"/>
      <c r="P186" s="85"/>
      <c r="Q186" s="85"/>
      <c r="R186" s="88"/>
    </row>
    <row r="187" spans="1:18" x14ac:dyDescent="0.3">
      <c r="A187" s="85"/>
      <c r="B187" s="102"/>
      <c r="C187" s="102"/>
      <c r="D187" s="102"/>
      <c r="E187" s="85"/>
      <c r="F187" s="85"/>
      <c r="G187" s="88"/>
      <c r="H187" s="88"/>
      <c r="I187" s="88"/>
      <c r="J187" s="85"/>
      <c r="K187" s="85"/>
      <c r="L187" s="85"/>
      <c r="M187" s="85"/>
      <c r="N187" s="85"/>
      <c r="O187" s="85"/>
      <c r="P187" s="85"/>
      <c r="Q187" s="85"/>
      <c r="R187" s="88"/>
    </row>
    <row r="188" spans="1:18" x14ac:dyDescent="0.3">
      <c r="A188" s="85"/>
      <c r="B188" s="102"/>
      <c r="C188" s="102"/>
      <c r="D188" s="102"/>
      <c r="E188" s="85"/>
      <c r="F188" s="85"/>
      <c r="G188" s="88"/>
      <c r="H188" s="88"/>
      <c r="I188" s="88"/>
      <c r="J188" s="85"/>
      <c r="K188" s="85"/>
      <c r="L188" s="85"/>
      <c r="M188" s="85"/>
      <c r="N188" s="85"/>
      <c r="O188" s="85"/>
      <c r="P188" s="85"/>
      <c r="Q188" s="85"/>
      <c r="R188" s="88"/>
    </row>
    <row r="189" spans="1:18" x14ac:dyDescent="0.3">
      <c r="A189" s="85"/>
      <c r="B189" s="102"/>
      <c r="C189" s="102"/>
      <c r="D189" s="102"/>
      <c r="E189" s="85"/>
      <c r="F189" s="85"/>
      <c r="G189" s="88"/>
      <c r="H189" s="88"/>
      <c r="I189" s="88"/>
      <c r="J189" s="85"/>
      <c r="K189" s="85"/>
      <c r="L189" s="85"/>
      <c r="M189" s="85"/>
      <c r="N189" s="85"/>
      <c r="O189" s="85"/>
      <c r="P189" s="85"/>
      <c r="Q189" s="85"/>
      <c r="R189" s="88"/>
    </row>
    <row r="190" spans="1:18" x14ac:dyDescent="0.3">
      <c r="A190" s="85"/>
      <c r="B190" s="102"/>
      <c r="C190" s="102"/>
      <c r="D190" s="102"/>
      <c r="E190" s="85"/>
      <c r="F190" s="85"/>
      <c r="G190" s="88"/>
      <c r="H190" s="88"/>
      <c r="I190" s="88"/>
      <c r="J190" s="85"/>
      <c r="K190" s="85"/>
      <c r="L190" s="85"/>
      <c r="M190" s="85"/>
      <c r="N190" s="85"/>
      <c r="O190" s="85"/>
      <c r="P190" s="85"/>
      <c r="Q190" s="85"/>
      <c r="R190" s="88"/>
    </row>
    <row r="191" spans="1:18" x14ac:dyDescent="0.3">
      <c r="A191" s="85"/>
      <c r="B191" s="102"/>
      <c r="C191" s="102"/>
      <c r="D191" s="102"/>
      <c r="E191" s="85"/>
      <c r="F191" s="85"/>
      <c r="G191" s="88"/>
      <c r="H191" s="88"/>
      <c r="I191" s="88"/>
      <c r="J191" s="85"/>
      <c r="K191" s="85"/>
      <c r="L191" s="85"/>
      <c r="M191" s="85"/>
      <c r="N191" s="85"/>
      <c r="O191" s="85"/>
      <c r="P191" s="85"/>
      <c r="Q191" s="85"/>
      <c r="R191" s="88"/>
    </row>
    <row r="192" spans="1:18" ht="21" x14ac:dyDescent="0.3">
      <c r="A192" s="85"/>
      <c r="B192" s="102"/>
      <c r="C192" s="102"/>
      <c r="D192" s="102"/>
      <c r="E192" s="85"/>
      <c r="F192" s="85"/>
      <c r="G192" s="88"/>
      <c r="H192" s="88"/>
      <c r="I192" s="88"/>
      <c r="J192" s="85"/>
      <c r="K192" s="85"/>
      <c r="L192" s="85"/>
      <c r="M192" s="85"/>
      <c r="N192" s="85"/>
      <c r="O192" s="85"/>
      <c r="P192" s="85"/>
      <c r="Q192" s="85"/>
      <c r="R192" s="401">
        <v>31</v>
      </c>
    </row>
    <row r="193" spans="1:18" x14ac:dyDescent="0.3">
      <c r="A193" s="85"/>
      <c r="B193" s="102"/>
      <c r="C193" s="102"/>
      <c r="D193" s="102"/>
      <c r="E193" s="85"/>
      <c r="F193" s="85"/>
      <c r="G193" s="88"/>
      <c r="H193" s="88"/>
      <c r="I193" s="88"/>
      <c r="J193" s="85"/>
      <c r="K193" s="85"/>
      <c r="L193" s="85"/>
      <c r="M193" s="85"/>
      <c r="N193" s="85"/>
      <c r="O193" s="85"/>
      <c r="P193" s="85"/>
      <c r="Q193" s="85"/>
      <c r="R193" s="88"/>
    </row>
    <row r="194" spans="1:18" x14ac:dyDescent="0.3">
      <c r="A194" s="85"/>
      <c r="B194" s="102"/>
      <c r="C194" s="102"/>
      <c r="D194" s="102"/>
      <c r="E194" s="85"/>
      <c r="F194" s="85"/>
      <c r="G194" s="88"/>
      <c r="H194" s="88"/>
      <c r="I194" s="88"/>
      <c r="J194" s="85"/>
      <c r="K194" s="85"/>
      <c r="L194" s="85"/>
      <c r="M194" s="85"/>
      <c r="N194" s="85"/>
      <c r="O194" s="85"/>
      <c r="P194" s="85"/>
      <c r="Q194" s="85"/>
      <c r="R194" s="88"/>
    </row>
  </sheetData>
  <mergeCells count="58">
    <mergeCell ref="J35:R35"/>
    <mergeCell ref="J63:R63"/>
    <mergeCell ref="A145:A146"/>
    <mergeCell ref="B145:B146"/>
    <mergeCell ref="C145:C146"/>
    <mergeCell ref="E145:E146"/>
    <mergeCell ref="G145:I145"/>
    <mergeCell ref="A35:A36"/>
    <mergeCell ref="B35:B36"/>
    <mergeCell ref="C35:C36"/>
    <mergeCell ref="E35:E36"/>
    <mergeCell ref="G35:I35"/>
    <mergeCell ref="J116:R116"/>
    <mergeCell ref="A63:A64"/>
    <mergeCell ref="B63:B64"/>
    <mergeCell ref="C63:C64"/>
    <mergeCell ref="O3:R3"/>
    <mergeCell ref="C9:C10"/>
    <mergeCell ref="A4:R4"/>
    <mergeCell ref="A5:R5"/>
    <mergeCell ref="A6:R6"/>
    <mergeCell ref="A9:A10"/>
    <mergeCell ref="B9:B10"/>
    <mergeCell ref="E9:E10"/>
    <mergeCell ref="G9:I9"/>
    <mergeCell ref="J9:R9"/>
    <mergeCell ref="J172:R172"/>
    <mergeCell ref="J44:R44"/>
    <mergeCell ref="A44:A45"/>
    <mergeCell ref="B44:B45"/>
    <mergeCell ref="C44:C45"/>
    <mergeCell ref="E44:E45"/>
    <mergeCell ref="G44:I44"/>
    <mergeCell ref="J88:R88"/>
    <mergeCell ref="A125:A126"/>
    <mergeCell ref="B125:B126"/>
    <mergeCell ref="C125:C126"/>
    <mergeCell ref="E125:E126"/>
    <mergeCell ref="G125:I125"/>
    <mergeCell ref="J125:R125"/>
    <mergeCell ref="A88:A89"/>
    <mergeCell ref="J145:R145"/>
    <mergeCell ref="A172:A173"/>
    <mergeCell ref="B172:B173"/>
    <mergeCell ref="C172:C173"/>
    <mergeCell ref="E172:E173"/>
    <mergeCell ref="G172:I172"/>
    <mergeCell ref="E63:E64"/>
    <mergeCell ref="G63:I63"/>
    <mergeCell ref="A116:A117"/>
    <mergeCell ref="B116:B117"/>
    <mergeCell ref="C116:C117"/>
    <mergeCell ref="E116:E117"/>
    <mergeCell ref="G116:I116"/>
    <mergeCell ref="B88:B89"/>
    <mergeCell ref="C88:C89"/>
    <mergeCell ref="E88:E89"/>
    <mergeCell ref="G88:I88"/>
  </mergeCells>
  <phoneticPr fontId="3" type="noConversion"/>
  <pageMargins left="0.45" right="0.14000000000000001" top="0.34" bottom="0.28000000000000003" header="0.51181102362204722" footer="0.17"/>
  <pageSetup paperSize="9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7" sqref="B7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ส่วนที่ 2 บัญชีโครงการ</vt:lpstr>
      <vt:lpstr>บัญชีโครงการ</vt:lpstr>
      <vt:lpstr>บัญชีครุภัณฑ์</vt:lpstr>
      <vt:lpstr>Sheet4</vt:lpstr>
      <vt:lpstr>Sheet2</vt:lpstr>
      <vt:lpstr>Sheet1</vt:lpstr>
      <vt:lpstr>Sheet3</vt:lpstr>
    </vt:vector>
  </TitlesOfParts>
  <Company>nzn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WincoolV5</dc:creator>
  <cp:lastModifiedBy>inter</cp:lastModifiedBy>
  <cp:lastPrinted>2019-10-24T04:27:56Z</cp:lastPrinted>
  <dcterms:created xsi:type="dcterms:W3CDTF">2008-10-13T06:46:53Z</dcterms:created>
  <dcterms:modified xsi:type="dcterms:W3CDTF">2020-06-19T02:44:03Z</dcterms:modified>
</cp:coreProperties>
</file>